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/>
  <xr:revisionPtr revIDLastSave="0" documentId="13_ncr:1_{6051B768-2DC1-4AD0-8D2B-DA6BFD6B6E2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墨だしシート" sheetId="2" r:id="rId1"/>
    <sheet name="墨だしシート (記入例)" sheetId="3" r:id="rId2"/>
  </sheets>
  <definedNames>
    <definedName name="_xlnm.Print_Area" localSheetId="0">墨だしシート!$A$1:$AF$61</definedName>
    <definedName name="_xlnm.Print_Area" localSheetId="1">'墨だしシート (記入例)'!$A$1:$AK$62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49" i="2" l="1"/>
  <c r="Y62" i="3"/>
  <c r="Y60" i="2"/>
  <c r="Y50" i="2"/>
  <c r="Y51" i="2"/>
  <c r="Y61" i="2" s="1"/>
  <c r="Y52" i="2"/>
  <c r="Y53" i="2"/>
  <c r="Y54" i="2"/>
  <c r="Y55" i="2"/>
  <c r="Y56" i="2"/>
  <c r="Y57" i="2"/>
  <c r="Y51" i="3"/>
  <c r="Y55" i="3"/>
  <c r="Y50" i="3"/>
  <c r="Y58" i="3"/>
  <c r="Y57" i="3"/>
  <c r="Y56" i="3"/>
  <c r="Y54" i="3"/>
  <c r="Y52" i="3"/>
</calcChain>
</file>

<file path=xl/sharedStrings.xml><?xml version="1.0" encoding="utf-8"?>
<sst xmlns="http://schemas.openxmlformats.org/spreadsheetml/2006/main" count="82" uniqueCount="48">
  <si>
    <t>備品名</t>
    <rPh sb="0" eb="2">
      <t>ビヒン</t>
    </rPh>
    <rPh sb="2" eb="3">
      <t>メイ</t>
    </rPh>
    <phoneticPr fontId="1"/>
  </si>
  <si>
    <t>仕様</t>
    <rPh sb="0" eb="2">
      <t>シヨウ</t>
    </rPh>
    <phoneticPr fontId="1"/>
  </si>
  <si>
    <t>折りたたみ式</t>
    <rPh sb="0" eb="1">
      <t>オ</t>
    </rPh>
    <rPh sb="5" eb="6">
      <t>シキ</t>
    </rPh>
    <phoneticPr fontId="1"/>
  </si>
  <si>
    <t>テーブル</t>
    <phoneticPr fontId="1"/>
  </si>
  <si>
    <t>イス</t>
    <phoneticPr fontId="1"/>
  </si>
  <si>
    <t>パネルボード</t>
    <phoneticPr fontId="1"/>
  </si>
  <si>
    <t>テント用横幕</t>
    <rPh sb="3" eb="4">
      <t>ヨウ</t>
    </rPh>
    <rPh sb="4" eb="6">
      <t>ヨコマク</t>
    </rPh>
    <phoneticPr fontId="1"/>
  </si>
  <si>
    <t>奥行2.7m×長さ3.6ｍ（1.5間×2間）</t>
    <rPh sb="0" eb="2">
      <t>オクユキ</t>
    </rPh>
    <rPh sb="7" eb="8">
      <t>ナガ</t>
    </rPh>
    <rPh sb="17" eb="18">
      <t>ケン</t>
    </rPh>
    <rPh sb="20" eb="21">
      <t>ケン</t>
    </rPh>
    <phoneticPr fontId="1"/>
  </si>
  <si>
    <t>奥行3.6m×長さ5.4m（2間×3間）</t>
    <rPh sb="0" eb="2">
      <t>オクユキ</t>
    </rPh>
    <rPh sb="7" eb="8">
      <t>ナガ</t>
    </rPh>
    <rPh sb="15" eb="16">
      <t>ケン</t>
    </rPh>
    <rPh sb="18" eb="19">
      <t>ケン</t>
    </rPh>
    <phoneticPr fontId="1"/>
  </si>
  <si>
    <t>長さ1.8ｍ×幅0.45ｍ×高さ0.7m</t>
    <rPh sb="0" eb="1">
      <t>ナガ</t>
    </rPh>
    <rPh sb="7" eb="8">
      <t>ハバ</t>
    </rPh>
    <rPh sb="14" eb="15">
      <t>タカ</t>
    </rPh>
    <phoneticPr fontId="1"/>
  </si>
  <si>
    <t>長さ1.8×幅0.9m（壁掛式）</t>
    <rPh sb="0" eb="1">
      <t>ナガ</t>
    </rPh>
    <rPh sb="6" eb="7">
      <t>ハバ</t>
    </rPh>
    <rPh sb="12" eb="14">
      <t>カベカ</t>
    </rPh>
    <rPh sb="14" eb="15">
      <t>シキ</t>
    </rPh>
    <phoneticPr fontId="1"/>
  </si>
  <si>
    <t>企画名</t>
    <rPh sb="0" eb="2">
      <t>キカク</t>
    </rPh>
    <rPh sb="2" eb="3">
      <t>メイ</t>
    </rPh>
    <phoneticPr fontId="1"/>
  </si>
  <si>
    <t>テント(小)</t>
    <rPh sb="4" eb="5">
      <t>ショウ</t>
    </rPh>
    <phoneticPr fontId="1"/>
  </si>
  <si>
    <t>テント(大)</t>
    <rPh sb="4" eb="5">
      <t>ダイ</t>
    </rPh>
    <phoneticPr fontId="1"/>
  </si>
  <si>
    <t>場内駐車その他</t>
    <rPh sb="0" eb="2">
      <t>ジョウナイ</t>
    </rPh>
    <rPh sb="2" eb="4">
      <t>チュウシャ</t>
    </rPh>
    <rPh sb="6" eb="7">
      <t>タ</t>
    </rPh>
    <phoneticPr fontId="1"/>
  </si>
  <si>
    <t>１．５間×（　　）・２間×（　　）・３間×（　　）</t>
    <rPh sb="3" eb="4">
      <t>ケン</t>
    </rPh>
    <rPh sb="11" eb="12">
      <t>ケン</t>
    </rPh>
    <rPh sb="19" eb="20">
      <t>ケン</t>
    </rPh>
    <phoneticPr fontId="1"/>
  </si>
  <si>
    <t>とこフェスひろば</t>
    <phoneticPr fontId="5"/>
  </si>
  <si>
    <t>道路</t>
    <rPh sb="0" eb="2">
      <t>ドウロ</t>
    </rPh>
    <phoneticPr fontId="5"/>
  </si>
  <si>
    <t>駐車許可証</t>
    <rPh sb="0" eb="2">
      <t>チュウシャ</t>
    </rPh>
    <rPh sb="2" eb="4">
      <t>キョカ</t>
    </rPh>
    <rPh sb="4" eb="5">
      <t>ショウ</t>
    </rPh>
    <phoneticPr fontId="1"/>
  </si>
  <si>
    <t>搬入搬出許可証</t>
    <rPh sb="0" eb="2">
      <t>ハンニュウ</t>
    </rPh>
    <rPh sb="2" eb="4">
      <t>ハンシュツ</t>
    </rPh>
    <rPh sb="4" eb="6">
      <t>キョカ</t>
    </rPh>
    <rPh sb="6" eb="7">
      <t>ショウ</t>
    </rPh>
    <phoneticPr fontId="1"/>
  </si>
  <si>
    <t>場内駐車許可証</t>
    <rPh sb="0" eb="2">
      <t>ジョウナイ</t>
    </rPh>
    <rPh sb="2" eb="4">
      <t>チュウシャ</t>
    </rPh>
    <rPh sb="4" eb="6">
      <t>キョカ</t>
    </rPh>
    <rPh sb="6" eb="7">
      <t>ショウ</t>
    </rPh>
    <phoneticPr fontId="1"/>
  </si>
  <si>
    <r>
      <t>公園の地図と同じく、上下を合わせてレイアウトをお知らせください。
通路、街灯など</t>
    </r>
    <r>
      <rPr>
        <sz val="14"/>
        <color indexed="10"/>
        <rFont val="UD デジタル 教科書体 NK-B"/>
        <family val="1"/>
        <charset val="128"/>
      </rPr>
      <t>目印になるものも記載</t>
    </r>
    <r>
      <rPr>
        <sz val="14"/>
        <color indexed="8"/>
        <rFont val="UD デジタル 教科書体 NK-B"/>
        <family val="1"/>
        <charset val="128"/>
      </rPr>
      <t>してください。</t>
    </r>
    <rPh sb="0" eb="2">
      <t>コウエン</t>
    </rPh>
    <rPh sb="3" eb="5">
      <t>チズ</t>
    </rPh>
    <rPh sb="6" eb="7">
      <t>オナ</t>
    </rPh>
    <rPh sb="10" eb="12">
      <t>ジョウゲ</t>
    </rPh>
    <rPh sb="13" eb="14">
      <t>ア</t>
    </rPh>
    <rPh sb="24" eb="25">
      <t>シ</t>
    </rPh>
    <rPh sb="33" eb="35">
      <t>ツウロ</t>
    </rPh>
    <rPh sb="36" eb="38">
      <t>ガイトウ</t>
    </rPh>
    <rPh sb="40" eb="42">
      <t>メジルシ</t>
    </rPh>
    <rPh sb="48" eb="50">
      <t>キサイ</t>
    </rPh>
    <phoneticPr fontId="1"/>
  </si>
  <si>
    <t>道路から○m離して欲しい・通路は△m以上として欲しいなど
具体的にご記入ください。</t>
    <rPh sb="0" eb="2">
      <t>ドウロ</t>
    </rPh>
    <rPh sb="6" eb="7">
      <t>ハナ</t>
    </rPh>
    <rPh sb="9" eb="10">
      <t>ホ</t>
    </rPh>
    <rPh sb="13" eb="15">
      <t>ツウロ</t>
    </rPh>
    <rPh sb="18" eb="20">
      <t>イジョウ</t>
    </rPh>
    <rPh sb="23" eb="24">
      <t>ホ</t>
    </rPh>
    <rPh sb="29" eb="32">
      <t>グタイテキ</t>
    </rPh>
    <rPh sb="34" eb="36">
      <t>キニュウ</t>
    </rPh>
    <phoneticPr fontId="1"/>
  </si>
  <si>
    <t>このシートは設営期間中に行う墨出し(テント等設営物の設置位置を決める）という作業で使います。</t>
    <rPh sb="6" eb="8">
      <t>セツエイ</t>
    </rPh>
    <rPh sb="8" eb="11">
      <t>キカンチュウ</t>
    </rPh>
    <rPh sb="12" eb="13">
      <t>オコナ</t>
    </rPh>
    <rPh sb="14" eb="15">
      <t>スミ</t>
    </rPh>
    <rPh sb="15" eb="16">
      <t>ダ</t>
    </rPh>
    <rPh sb="21" eb="22">
      <t>トウ</t>
    </rPh>
    <rPh sb="22" eb="24">
      <t>セツエイ</t>
    </rPh>
    <rPh sb="24" eb="25">
      <t>ブツ</t>
    </rPh>
    <rPh sb="26" eb="28">
      <t>セッチ</t>
    </rPh>
    <rPh sb="28" eb="30">
      <t>イチ</t>
    </rPh>
    <rPh sb="31" eb="32">
      <t>キ</t>
    </rPh>
    <rPh sb="38" eb="40">
      <t>サギョウ</t>
    </rPh>
    <rPh sb="41" eb="42">
      <t>ツカ</t>
    </rPh>
    <phoneticPr fontId="1"/>
  </si>
  <si>
    <t>　有料：申込みの際にお聞きした関係者駐車場</t>
    <rPh sb="1" eb="3">
      <t>ユウリョウ</t>
    </rPh>
    <rPh sb="4" eb="6">
      <t>モウシコ</t>
    </rPh>
    <rPh sb="8" eb="9">
      <t>サイ</t>
    </rPh>
    <rPh sb="11" eb="12">
      <t>キ</t>
    </rPh>
    <rPh sb="15" eb="18">
      <t>カンケイシャ</t>
    </rPh>
    <rPh sb="18" eb="21">
      <t>チュウシャジョウ</t>
    </rPh>
    <phoneticPr fontId="1"/>
  </si>
  <si>
    <t>企画墨出しシート</t>
    <rPh sb="0" eb="2">
      <t>キカク</t>
    </rPh>
    <rPh sb="2" eb="3">
      <t>スミ</t>
    </rPh>
    <rPh sb="3" eb="4">
      <t>ダ</t>
    </rPh>
    <phoneticPr fontId="1"/>
  </si>
  <si>
    <t>合計</t>
    <rPh sb="0" eb="2">
      <t>ゴウケイ</t>
    </rPh>
    <phoneticPr fontId="1"/>
  </si>
  <si>
    <t>火気</t>
    <rPh sb="0" eb="2">
      <t>カキ</t>
    </rPh>
    <phoneticPr fontId="1"/>
  </si>
  <si>
    <t>ガスコンロ・カセットコンロ・炭焼き</t>
    <rPh sb="14" eb="16">
      <t>スミヤ</t>
    </rPh>
    <phoneticPr fontId="1"/>
  </si>
  <si>
    <t>　無料：準備等で公園内に入る際に必要</t>
    <rPh sb="1" eb="3">
      <t>ムリョウ</t>
    </rPh>
    <rPh sb="4" eb="6">
      <t>ジュンビ</t>
    </rPh>
    <rPh sb="6" eb="7">
      <t>トウ</t>
    </rPh>
    <rPh sb="8" eb="11">
      <t>コウエンナイ</t>
    </rPh>
    <rPh sb="12" eb="13">
      <t>ハイ</t>
    </rPh>
    <rPh sb="14" eb="15">
      <t>サイ</t>
    </rPh>
    <rPh sb="16" eb="18">
      <t>ヒツヨウ</t>
    </rPh>
    <phoneticPr fontId="1"/>
  </si>
  <si>
    <t>　無料：開催期間中展示車として公園に駐車</t>
    <rPh sb="1" eb="3">
      <t>ムリョウ</t>
    </rPh>
    <rPh sb="4" eb="6">
      <t>カイサイ</t>
    </rPh>
    <rPh sb="6" eb="9">
      <t>キカンチュウ</t>
    </rPh>
    <rPh sb="9" eb="11">
      <t>テンジ</t>
    </rPh>
    <rPh sb="11" eb="12">
      <t>シャ</t>
    </rPh>
    <rPh sb="15" eb="17">
      <t>コウエン</t>
    </rPh>
    <rPh sb="18" eb="20">
      <t>チュウシャ</t>
    </rPh>
    <phoneticPr fontId="1"/>
  </si>
  <si>
    <t>金額</t>
    <rPh sb="0" eb="2">
      <t>キンガク</t>
    </rPh>
    <phoneticPr fontId="1"/>
  </si>
  <si>
    <t>2,500円</t>
    <rPh sb="1" eb="6">
      <t>500エン</t>
    </rPh>
    <phoneticPr fontId="1"/>
  </si>
  <si>
    <t>500円</t>
    <rPh sb="3" eb="4">
      <t>エン</t>
    </rPh>
    <phoneticPr fontId="1"/>
  </si>
  <si>
    <t>１2,00０円</t>
    <phoneticPr fontId="1"/>
  </si>
  <si>
    <t>６,00０円</t>
    <phoneticPr fontId="1"/>
  </si>
  <si>
    <t>2,000円</t>
    <rPh sb="5" eb="6">
      <t>エン</t>
    </rPh>
    <phoneticPr fontId="1"/>
  </si>
  <si>
    <t>０円</t>
    <rPh sb="1" eb="2">
      <t>エン</t>
    </rPh>
    <phoneticPr fontId="1"/>
  </si>
  <si>
    <t>2,0０0円</t>
    <phoneticPr fontId="1"/>
  </si>
  <si>
    <t>数</t>
    <rPh sb="0" eb="1">
      <t>カズ</t>
    </rPh>
    <phoneticPr fontId="1"/>
  </si>
  <si>
    <t>計</t>
    <rPh sb="0" eb="1">
      <t>ケイ</t>
    </rPh>
    <phoneticPr fontId="1"/>
  </si>
  <si>
    <t>１．５間×（1）・２間×（10）・３間×（5）</t>
    <rPh sb="3" eb="4">
      <t>ケン</t>
    </rPh>
    <rPh sb="10" eb="11">
      <t>ケン</t>
    </rPh>
    <rPh sb="18" eb="19">
      <t>ケン</t>
    </rPh>
    <phoneticPr fontId="1"/>
  </si>
  <si>
    <t>合計金額</t>
    <rPh sb="0" eb="2">
      <t>ゴウケイ</t>
    </rPh>
    <rPh sb="2" eb="4">
      <t>キンガク</t>
    </rPh>
    <phoneticPr fontId="5"/>
  </si>
  <si>
    <t>電源</t>
    <rPh sb="0" eb="2">
      <t>デンゲン</t>
    </rPh>
    <phoneticPr fontId="1"/>
  </si>
  <si>
    <t>燃料式の発電機　コンセント2口付（計1500W)
※当日8時３０分～１6時30分で使用可</t>
    <rPh sb="0" eb="2">
      <t>ネンリョウ</t>
    </rPh>
    <rPh sb="2" eb="3">
      <t>シキ</t>
    </rPh>
    <rPh sb="4" eb="7">
      <t>ハツデンキ</t>
    </rPh>
    <rPh sb="14" eb="15">
      <t>クチ</t>
    </rPh>
    <rPh sb="15" eb="16">
      <t>ツキ</t>
    </rPh>
    <rPh sb="17" eb="18">
      <t>ケイ</t>
    </rPh>
    <phoneticPr fontId="1"/>
  </si>
  <si>
    <t>※備品及びレイアウトの変更がある場合は9月11日(金)までに事務局へご連絡ください。
設営業者の備品の確保の関係から、期日以降の変更はできません。</t>
    <rPh sb="20" eb="21">
      <t>ガツ</t>
    </rPh>
    <rPh sb="23" eb="24">
      <t>ニチ</t>
    </rPh>
    <rPh sb="25" eb="26">
      <t>キン</t>
    </rPh>
    <rPh sb="59" eb="61">
      <t>キジツ</t>
    </rPh>
    <rPh sb="61" eb="63">
      <t>イコウ</t>
    </rPh>
    <rPh sb="64" eb="66">
      <t>ヘンコウ</t>
    </rPh>
    <phoneticPr fontId="1"/>
  </si>
  <si>
    <t>※備品及びレイアウトの変更がある場合は９月11日(金)までに事務局へご連絡ください。
設営業者の備品の確保の関係から、期日以降の変更はできません。</t>
    <rPh sb="20" eb="21">
      <t>ガツ</t>
    </rPh>
    <rPh sb="23" eb="24">
      <t>ニチ</t>
    </rPh>
    <rPh sb="25" eb="26">
      <t>キン</t>
    </rPh>
    <rPh sb="59" eb="61">
      <t>キジツ</t>
    </rPh>
    <rPh sb="61" eb="63">
      <t>イコウ</t>
    </rPh>
    <rPh sb="64" eb="66">
      <t>ヘンコウ</t>
    </rPh>
    <phoneticPr fontId="1"/>
  </si>
  <si>
    <t>燃料式の発電機　コンセント2口付（計1500W)
※当日8時３０分～１6時30分で使用可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</si>
</sst>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;\-#,##0"/>
    <numFmt numFmtId="177" formatCode="#,##0&quot;円&quot;;[Red]\-#,##0"/>
    <numFmt numFmtId="178" formatCode="&quot;一&quot;&quot;間&quot;#,##0&quot;円&quot;;[Red]\-#,##0"/>
  </numFmts>
  <fonts count="17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name val="UD デジタル 教科書体 NK-B"/>
      <family val="1"/>
      <charset val="128"/>
    </font>
    <font>
      <b/>
      <sz val="11"/>
      <name val="UD デジタル 教科書体 NK-B"/>
      <family val="1"/>
      <charset val="128"/>
    </font>
    <font>
      <sz val="14"/>
      <color indexed="8"/>
      <name val="UD デジタル 教科書体 NK-B"/>
      <family val="1"/>
      <charset val="128"/>
    </font>
    <font>
      <sz val="6"/>
      <name val="游ゴシック"/>
      <family val="3"/>
      <charset val="128"/>
    </font>
    <font>
      <sz val="14"/>
      <color indexed="10"/>
      <name val="UD デジタル 教科書体 NK-B"/>
      <family val="1"/>
      <charset val="128"/>
    </font>
    <font>
      <sz val="11"/>
      <color theme="1"/>
      <name val="UD デジタル 教科書体 NK-B"/>
      <family val="1"/>
      <charset val="128"/>
    </font>
    <font>
      <b/>
      <sz val="11"/>
      <color rgb="FFFF0000"/>
      <name val="UD デジタル 教科書体 NK-B"/>
      <family val="1"/>
      <charset val="128"/>
    </font>
    <font>
      <b/>
      <sz val="10"/>
      <color rgb="FFFF0000"/>
      <name val="UD デジタル 教科書体 NK-B"/>
      <family val="1"/>
      <charset val="128"/>
    </font>
    <font>
      <sz val="9"/>
      <color theme="1"/>
      <name val="UD デジタル 教科書体 NK-B"/>
      <family val="1"/>
      <charset val="128"/>
    </font>
    <font>
      <sz val="12"/>
      <color theme="1"/>
      <name val="UD デジタル 教科書体 NK-B"/>
      <family val="1"/>
      <charset val="128"/>
    </font>
    <font>
      <i/>
      <sz val="11"/>
      <color theme="1"/>
      <name val="UD デジタル 教科書体 NK-B"/>
      <family val="1"/>
      <charset val="128"/>
    </font>
    <font>
      <sz val="11.85"/>
      <color theme="1"/>
      <name val="UD デジタル 教科書体 NK-B"/>
      <family val="1"/>
      <charset val="128"/>
    </font>
    <font>
      <sz val="14"/>
      <color theme="1"/>
      <name val="UD デジタル 教科書体 NK-B"/>
      <family val="1"/>
      <charset val="128"/>
    </font>
    <font>
      <sz val="11"/>
      <color rgb="FFFF0000"/>
      <name val="UD デジタル 教科書体 NK-B"/>
      <family val="1"/>
      <charset val="128"/>
    </font>
    <font>
      <sz val="10"/>
      <color theme="1"/>
      <name val="UD デジタル 教科書体 NK-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14999847407452621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7" fillId="0" borderId="0" xfId="0" applyFont="1"/>
    <xf numFmtId="0" fontId="7" fillId="0" borderId="0" xfId="0" applyFont="1" applyBorder="1"/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/>
    <xf numFmtId="0" fontId="7" fillId="0" borderId="0" xfId="0" applyFont="1" applyBorder="1" applyAlignment="1">
      <alignment vertical="center"/>
    </xf>
    <xf numFmtId="0" fontId="7" fillId="0" borderId="34" xfId="0" applyFont="1" applyBorder="1"/>
    <xf numFmtId="0" fontId="7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/>
    <xf numFmtId="3" fontId="11" fillId="0" borderId="0" xfId="0" applyNumberFormat="1" applyFont="1" applyBorder="1"/>
    <xf numFmtId="0" fontId="7" fillId="0" borderId="0" xfId="0" applyFont="1" applyBorder="1" applyAlignment="1">
      <alignment horizontal="center"/>
    </xf>
    <xf numFmtId="0" fontId="12" fillId="0" borderId="0" xfId="0" applyFont="1"/>
    <xf numFmtId="0" fontId="12" fillId="0" borderId="0" xfId="0" applyFont="1" applyBorder="1"/>
    <xf numFmtId="0" fontId="13" fillId="0" borderId="0" xfId="0" applyFont="1" applyBorder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/>
    <xf numFmtId="0" fontId="7" fillId="0" borderId="5" xfId="0" applyFont="1" applyBorder="1"/>
    <xf numFmtId="0" fontId="12" fillId="0" borderId="4" xfId="0" applyFont="1" applyBorder="1"/>
    <xf numFmtId="0" fontId="12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7" xfId="0" applyFont="1" applyBorder="1" applyAlignment="1"/>
    <xf numFmtId="0" fontId="11" fillId="0" borderId="0" xfId="0" applyFont="1" applyAlignment="1"/>
    <xf numFmtId="0" fontId="7" fillId="0" borderId="0" xfId="0" applyFont="1" applyBorder="1" applyAlignment="1">
      <alignment horizontal="right" vertical="center"/>
    </xf>
    <xf numFmtId="0" fontId="11" fillId="0" borderId="9" xfId="0" applyFont="1" applyBorder="1" applyAlignment="1"/>
    <xf numFmtId="0" fontId="11" fillId="0" borderId="0" xfId="0" applyFont="1" applyBorder="1" applyAlignment="1"/>
    <xf numFmtId="0" fontId="11" fillId="0" borderId="5" xfId="0" applyFont="1" applyBorder="1" applyAlignment="1"/>
    <xf numFmtId="0" fontId="11" fillId="0" borderId="10" xfId="0" applyFont="1" applyBorder="1" applyAlignment="1"/>
    <xf numFmtId="0" fontId="11" fillId="0" borderId="7" xfId="0" applyFont="1" applyBorder="1" applyAlignment="1"/>
    <xf numFmtId="0" fontId="11" fillId="0" borderId="8" xfId="0" applyFont="1" applyBorder="1" applyAlignment="1"/>
    <xf numFmtId="0" fontId="9" fillId="0" borderId="0" xfId="0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0" fontId="14" fillId="0" borderId="30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177" fontId="7" fillId="0" borderId="11" xfId="0" applyNumberFormat="1" applyFont="1" applyBorder="1" applyAlignment="1">
      <alignment horizontal="right" vertical="center"/>
    </xf>
    <xf numFmtId="177" fontId="7" fillId="0" borderId="12" xfId="0" applyNumberFormat="1" applyFont="1" applyBorder="1" applyAlignment="1">
      <alignment horizontal="right" vertical="center"/>
    </xf>
    <xf numFmtId="177" fontId="7" fillId="0" borderId="13" xfId="0" applyNumberFormat="1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14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178" fontId="7" fillId="0" borderId="11" xfId="0" applyNumberFormat="1" applyFont="1" applyBorder="1" applyAlignment="1">
      <alignment horizontal="right" vertical="center"/>
    </xf>
    <xf numFmtId="178" fontId="7" fillId="0" borderId="12" xfId="0" applyNumberFormat="1" applyFont="1" applyBorder="1" applyAlignment="1">
      <alignment horizontal="right" vertical="center"/>
    </xf>
    <xf numFmtId="178" fontId="7" fillId="0" borderId="13" xfId="0" applyNumberFormat="1" applyFont="1" applyBorder="1" applyAlignment="1">
      <alignment horizontal="right" vertical="center"/>
    </xf>
    <xf numFmtId="0" fontId="7" fillId="0" borderId="2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177" fontId="7" fillId="0" borderId="25" xfId="0" applyNumberFormat="1" applyFont="1" applyBorder="1" applyAlignment="1">
      <alignment horizontal="right" vertical="center"/>
    </xf>
    <xf numFmtId="177" fontId="7" fillId="0" borderId="26" xfId="0" applyNumberFormat="1" applyFont="1" applyBorder="1" applyAlignment="1">
      <alignment horizontal="right" vertical="center"/>
    </xf>
    <xf numFmtId="177" fontId="7" fillId="0" borderId="27" xfId="0" applyNumberFormat="1" applyFont="1" applyBorder="1" applyAlignment="1">
      <alignment horizontal="right"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177" fontId="7" fillId="0" borderId="22" xfId="0" applyNumberFormat="1" applyFont="1" applyBorder="1" applyAlignment="1">
      <alignment horizontal="right" vertical="center"/>
    </xf>
    <xf numFmtId="177" fontId="7" fillId="0" borderId="23" xfId="0" applyNumberFormat="1" applyFont="1" applyBorder="1" applyAlignment="1">
      <alignment horizontal="right" vertical="center"/>
    </xf>
    <xf numFmtId="177" fontId="7" fillId="0" borderId="24" xfId="0" applyNumberFormat="1" applyFont="1" applyBorder="1" applyAlignment="1">
      <alignment horizontal="right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right" vertical="center"/>
    </xf>
    <xf numFmtId="177" fontId="7" fillId="0" borderId="0" xfId="0" applyNumberFormat="1" applyFont="1" applyBorder="1" applyAlignment="1">
      <alignment horizontal="right" vertical="center"/>
    </xf>
    <xf numFmtId="0" fontId="7" fillId="0" borderId="22" xfId="0" applyFont="1" applyBorder="1" applyAlignment="1">
      <alignment horizontal="right" vertical="center"/>
    </xf>
    <xf numFmtId="0" fontId="7" fillId="0" borderId="23" xfId="0" applyFont="1" applyBorder="1" applyAlignment="1">
      <alignment horizontal="right" vertical="center"/>
    </xf>
    <xf numFmtId="0" fontId="7" fillId="0" borderId="24" xfId="0" applyFont="1" applyBorder="1" applyAlignment="1">
      <alignment horizontal="right" vertic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7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176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/>
    </xf>
    <xf numFmtId="176" fontId="7" fillId="0" borderId="11" xfId="0" applyNumberFormat="1" applyFont="1" applyBorder="1" applyAlignment="1">
      <alignment horizontal="right" vertical="center"/>
    </xf>
    <xf numFmtId="176" fontId="7" fillId="0" borderId="12" xfId="0" applyNumberFormat="1" applyFont="1" applyBorder="1" applyAlignment="1">
      <alignment horizontal="right" vertical="center"/>
    </xf>
    <xf numFmtId="176" fontId="7" fillId="0" borderId="13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14" fillId="0" borderId="32" xfId="0" applyFont="1" applyBorder="1" applyAlignment="1">
      <alignment horizontal="left" vertical="center"/>
    </xf>
    <xf numFmtId="0" fontId="14" fillId="0" borderId="33" xfId="0" applyFont="1" applyBorder="1" applyAlignment="1">
      <alignment horizontal="left" vertical="center"/>
    </xf>
    <xf numFmtId="0" fontId="7" fillId="0" borderId="25" xfId="0" applyFont="1" applyBorder="1" applyAlignment="1">
      <alignment horizontal="right" vertical="center"/>
    </xf>
    <xf numFmtId="0" fontId="7" fillId="0" borderId="26" xfId="0" applyFont="1" applyBorder="1" applyAlignment="1">
      <alignment horizontal="right" vertical="center"/>
    </xf>
    <xf numFmtId="0" fontId="7" fillId="0" borderId="27" xfId="0" applyFont="1" applyBorder="1" applyAlignment="1">
      <alignment horizontal="right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152400</xdr:colOff>
      <xdr:row>5</xdr:row>
      <xdr:rowOff>22860</xdr:rowOff>
    </xdr:from>
    <xdr:to>
      <xdr:col>29</xdr:col>
      <xdr:colOff>53340</xdr:colOff>
      <xdr:row>7</xdr:row>
      <xdr:rowOff>60960</xdr:rowOff>
    </xdr:to>
    <xdr:pic>
      <xdr:nvPicPr>
        <xdr:cNvPr id="1364" name="図 1">
          <a:extLst>
            <a:ext uri="{FF2B5EF4-FFF2-40B4-BE49-F238E27FC236}">
              <a16:creationId xmlns:a16="http://schemas.microsoft.com/office/drawing/2014/main" id="{99744C5D-BB01-4C55-8F17-CD3131288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3060" y="1226820"/>
          <a:ext cx="185166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198120</xdr:colOff>
      <xdr:row>50</xdr:row>
      <xdr:rowOff>160020</xdr:rowOff>
    </xdr:from>
    <xdr:to>
      <xdr:col>31</xdr:col>
      <xdr:colOff>137160</xdr:colOff>
      <xdr:row>50</xdr:row>
      <xdr:rowOff>198120</xdr:rowOff>
    </xdr:to>
    <xdr:pic>
      <xdr:nvPicPr>
        <xdr:cNvPr id="1365" name="図 3">
          <a:extLst>
            <a:ext uri="{FF2B5EF4-FFF2-40B4-BE49-F238E27FC236}">
              <a16:creationId xmlns:a16="http://schemas.microsoft.com/office/drawing/2014/main" id="{B3E31755-A72E-4FD3-BC7D-989DF1D3E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660" y="11856720"/>
          <a:ext cx="67056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53340</xdr:colOff>
      <xdr:row>48</xdr:row>
      <xdr:rowOff>38100</xdr:rowOff>
    </xdr:from>
    <xdr:to>
      <xdr:col>31</xdr:col>
      <xdr:colOff>106680</xdr:colOff>
      <xdr:row>48</xdr:row>
      <xdr:rowOff>426720</xdr:rowOff>
    </xdr:to>
    <xdr:pic>
      <xdr:nvPicPr>
        <xdr:cNvPr id="1366" name="図 8">
          <a:extLst>
            <a:ext uri="{FF2B5EF4-FFF2-40B4-BE49-F238E27FC236}">
              <a16:creationId xmlns:a16="http://schemas.microsoft.com/office/drawing/2014/main" id="{AB37571A-0FD3-44A5-9F48-BF5AE2B69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4720" y="10599420"/>
          <a:ext cx="5410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152400</xdr:colOff>
      <xdr:row>49</xdr:row>
      <xdr:rowOff>83820</xdr:rowOff>
    </xdr:from>
    <xdr:to>
      <xdr:col>31</xdr:col>
      <xdr:colOff>137160</xdr:colOff>
      <xdr:row>49</xdr:row>
      <xdr:rowOff>563880</xdr:rowOff>
    </xdr:to>
    <xdr:pic>
      <xdr:nvPicPr>
        <xdr:cNvPr id="1367" name="図 9">
          <a:extLst>
            <a:ext uri="{FF2B5EF4-FFF2-40B4-BE49-F238E27FC236}">
              <a16:creationId xmlns:a16="http://schemas.microsoft.com/office/drawing/2014/main" id="{3E63FCD5-CD0A-4089-91CA-ECC0B7043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9940" y="11117580"/>
          <a:ext cx="71628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29</xdr:col>
      <xdr:colOff>99392</xdr:colOff>
      <xdr:row>51</xdr:row>
      <xdr:rowOff>42737</xdr:rowOff>
    </xdr:from>
    <xdr:to>
      <xdr:col>30</xdr:col>
      <xdr:colOff>165690</xdr:colOff>
      <xdr:row>51</xdr:row>
      <xdr:rowOff>307278</xdr:rowOff>
    </xdr:to>
    <xdr:sp macro="" textlink="">
      <xdr:nvSpPr>
        <xdr:cNvPr id="7" name="星: 5 pt 6">
          <a:extLst>
            <a:ext uri="{FF2B5EF4-FFF2-40B4-BE49-F238E27FC236}">
              <a16:creationId xmlns:a16="http://schemas.microsoft.com/office/drawing/2014/main" id="{4F6985EA-FBD4-493B-97F8-A69AF8D68724}"/>
            </a:ext>
          </a:extLst>
        </xdr:cNvPr>
        <xdr:cNvSpPr/>
      </xdr:nvSpPr>
      <xdr:spPr>
        <a:xfrm>
          <a:off x="7454349" y="12432194"/>
          <a:ext cx="322192" cy="256760"/>
        </a:xfrm>
        <a:prstGeom prst="star5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91440</xdr:colOff>
      <xdr:row>6</xdr:row>
      <xdr:rowOff>68580</xdr:rowOff>
    </xdr:from>
    <xdr:to>
      <xdr:col>30</xdr:col>
      <xdr:colOff>15240</xdr:colOff>
      <xdr:row>8</xdr:row>
      <xdr:rowOff>7620</xdr:rowOff>
    </xdr:to>
    <xdr:pic>
      <xdr:nvPicPr>
        <xdr:cNvPr id="4857" name="図 1">
          <a:extLst>
            <a:ext uri="{FF2B5EF4-FFF2-40B4-BE49-F238E27FC236}">
              <a16:creationId xmlns:a16="http://schemas.microsoft.com/office/drawing/2014/main" id="{787D1E17-1F95-4321-8B1A-944369ED8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2580" y="1668780"/>
          <a:ext cx="2118360" cy="1234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83820</xdr:colOff>
      <xdr:row>51</xdr:row>
      <xdr:rowOff>144780</xdr:rowOff>
    </xdr:from>
    <xdr:to>
      <xdr:col>31</xdr:col>
      <xdr:colOff>129540</xdr:colOff>
      <xdr:row>51</xdr:row>
      <xdr:rowOff>190500</xdr:rowOff>
    </xdr:to>
    <xdr:pic>
      <xdr:nvPicPr>
        <xdr:cNvPr id="4858" name="図 3">
          <a:extLst>
            <a:ext uri="{FF2B5EF4-FFF2-40B4-BE49-F238E27FC236}">
              <a16:creationId xmlns:a16="http://schemas.microsoft.com/office/drawing/2014/main" id="{537BFABD-40FC-4272-8491-F2428969B71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1840" y="12870180"/>
          <a:ext cx="77724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213360</xdr:colOff>
      <xdr:row>49</xdr:row>
      <xdr:rowOff>114300</xdr:rowOff>
    </xdr:from>
    <xdr:to>
      <xdr:col>31</xdr:col>
      <xdr:colOff>28099</xdr:colOff>
      <xdr:row>49</xdr:row>
      <xdr:rowOff>490495</xdr:rowOff>
    </xdr:to>
    <xdr:pic>
      <xdr:nvPicPr>
        <xdr:cNvPr id="4" name="図 8">
          <a:extLst>
            <a:ext uri="{FF2B5EF4-FFF2-40B4-BE49-F238E27FC236}">
              <a16:creationId xmlns:a16="http://schemas.microsoft.com/office/drawing/2014/main" id="{BB50E3F0-5F04-4776-B1F0-5792390B1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duotone>
            <a:schemeClr val="accent2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>
          <a:off x="7248525" y="11715750"/>
          <a:ext cx="542925" cy="390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28</xdr:col>
      <xdr:colOff>114300</xdr:colOff>
      <xdr:row>50</xdr:row>
      <xdr:rowOff>144780</xdr:rowOff>
    </xdr:from>
    <xdr:to>
      <xdr:col>31</xdr:col>
      <xdr:colOff>106680</xdr:colOff>
      <xdr:row>50</xdr:row>
      <xdr:rowOff>617220</xdr:rowOff>
    </xdr:to>
    <xdr:pic>
      <xdr:nvPicPr>
        <xdr:cNvPr id="4860" name="図 9">
          <a:extLst>
            <a:ext uri="{FF2B5EF4-FFF2-40B4-BE49-F238E27FC236}">
              <a16:creationId xmlns:a16="http://schemas.microsoft.com/office/drawing/2014/main" id="{50195424-EA37-4D0C-8BA9-0B661B1E1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2320" y="12123420"/>
          <a:ext cx="723900" cy="47244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19</xdr:col>
      <xdr:colOff>137159</xdr:colOff>
      <xdr:row>0</xdr:row>
      <xdr:rowOff>295274</xdr:rowOff>
    </xdr:from>
    <xdr:to>
      <xdr:col>30</xdr:col>
      <xdr:colOff>125774</xdr:colOff>
      <xdr:row>3</xdr:row>
      <xdr:rowOff>314739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7DC53DB5-5F22-458C-B408-434DFCB66280}"/>
            </a:ext>
          </a:extLst>
        </xdr:cNvPr>
        <xdr:cNvSpPr/>
      </xdr:nvSpPr>
      <xdr:spPr>
        <a:xfrm>
          <a:off x="4955070" y="295274"/>
          <a:ext cx="2723737" cy="698639"/>
        </a:xfrm>
        <a:prstGeom prst="wedgeRoundRectCallout">
          <a:avLst>
            <a:gd name="adj1" fmla="val -94502"/>
            <a:gd name="adj2" fmla="val 24365"/>
            <a:gd name="adj3" fmla="val 16667"/>
          </a:avLst>
        </a:prstGeom>
        <a:solidFill>
          <a:schemeClr val="tx1"/>
        </a:solidFill>
        <a:ln w="28575">
          <a:prstDash val="sysDot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900"/>
            </a:lnSpc>
          </a:pPr>
          <a:r>
            <a:rPr kumimoji="1" lang="ja-JP" altLang="en-US" sz="1400" b="1">
              <a:solidFill>
                <a:schemeClr val="bg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プログラムに掲載する正式名称をご記入ください。</a:t>
          </a:r>
          <a:endParaRPr kumimoji="1" lang="en-US" altLang="ja-JP" sz="1400" b="1">
            <a:solidFill>
              <a:schemeClr val="bg1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1</xdr:col>
      <xdr:colOff>166315</xdr:colOff>
      <xdr:row>0</xdr:row>
      <xdr:rowOff>73715</xdr:rowOff>
    </xdr:from>
    <xdr:to>
      <xdr:col>7</xdr:col>
      <xdr:colOff>82828</xdr:colOff>
      <xdr:row>2</xdr:row>
      <xdr:rowOff>99391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2510CE00-638C-4081-85A4-BBB1E4E7E0BA}"/>
            </a:ext>
          </a:extLst>
        </xdr:cNvPr>
        <xdr:cNvSpPr/>
      </xdr:nvSpPr>
      <xdr:spPr>
        <a:xfrm>
          <a:off x="422413" y="73715"/>
          <a:ext cx="1490870" cy="572328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記入例</a:t>
          </a:r>
          <a:endParaRPr kumimoji="1" lang="en-US" altLang="ja-JP" sz="24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 editAs="oneCell">
    <xdr:from>
      <xdr:col>4</xdr:col>
      <xdr:colOff>97154</xdr:colOff>
      <xdr:row>20</xdr:row>
      <xdr:rowOff>85724</xdr:rowOff>
    </xdr:from>
    <xdr:to>
      <xdr:col>9</xdr:col>
      <xdr:colOff>37449</xdr:colOff>
      <xdr:row>24</xdr:row>
      <xdr:rowOff>129540</xdr:rowOff>
    </xdr:to>
    <xdr:pic>
      <xdr:nvPicPr>
        <xdr:cNvPr id="8" name="図 8">
          <a:extLst>
            <a:ext uri="{FF2B5EF4-FFF2-40B4-BE49-F238E27FC236}">
              <a16:creationId xmlns:a16="http://schemas.microsoft.com/office/drawing/2014/main" id="{85427AC9-37B6-41C0-8BD9-CF1F0D5D6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duotone>
            <a:schemeClr val="accent2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>
          <a:off x="1163954" y="5655944"/>
          <a:ext cx="1159495" cy="897256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6</xdr:col>
      <xdr:colOff>200025</xdr:colOff>
      <xdr:row>16</xdr:row>
      <xdr:rowOff>38100</xdr:rowOff>
    </xdr:from>
    <xdr:to>
      <xdr:col>7</xdr:col>
      <xdr:colOff>28575</xdr:colOff>
      <xdr:row>20</xdr:row>
      <xdr:rowOff>47625</xdr:rowOff>
    </xdr:to>
    <xdr:sp macro="" textlink="">
      <xdr:nvSpPr>
        <xdr:cNvPr id="9" name="矢印: 上下 8">
          <a:extLst>
            <a:ext uri="{FF2B5EF4-FFF2-40B4-BE49-F238E27FC236}">
              <a16:creationId xmlns:a16="http://schemas.microsoft.com/office/drawing/2014/main" id="{BA708D39-B5CE-4451-962E-0E372FB0BFA7}"/>
            </a:ext>
          </a:extLst>
        </xdr:cNvPr>
        <xdr:cNvSpPr/>
      </xdr:nvSpPr>
      <xdr:spPr>
        <a:xfrm>
          <a:off x="1685925" y="4381500"/>
          <a:ext cx="76200" cy="885825"/>
        </a:xfrm>
        <a:prstGeom prst="up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7</xdr:col>
      <xdr:colOff>49529</xdr:colOff>
      <xdr:row>17</xdr:row>
      <xdr:rowOff>19050</xdr:rowOff>
    </xdr:from>
    <xdr:ext cx="1312692" cy="56616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E61BE50-33E1-4D19-81D7-C3BEA584BFC6}"/>
            </a:ext>
          </a:extLst>
        </xdr:cNvPr>
        <xdr:cNvSpPr txBox="1"/>
      </xdr:nvSpPr>
      <xdr:spPr>
        <a:xfrm>
          <a:off x="1790699" y="4552950"/>
          <a:ext cx="1304925" cy="5645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平らになってから２ｍ空ける</a:t>
          </a:r>
          <a:endParaRPr kumimoji="1" lang="en-US" altLang="ja-JP" sz="1100"/>
        </a:p>
      </xdr:txBody>
    </xdr:sp>
    <xdr:clientData/>
  </xdr:oneCellAnchor>
  <xdr:twoCellAnchor editAs="oneCell">
    <xdr:from>
      <xdr:col>23</xdr:col>
      <xdr:colOff>30480</xdr:colOff>
      <xdr:row>19</xdr:row>
      <xdr:rowOff>182880</xdr:rowOff>
    </xdr:from>
    <xdr:to>
      <xdr:col>26</xdr:col>
      <xdr:colOff>236220</xdr:colOff>
      <xdr:row>27</xdr:row>
      <xdr:rowOff>15240</xdr:rowOff>
    </xdr:to>
    <xdr:pic>
      <xdr:nvPicPr>
        <xdr:cNvPr id="4866" name="図 9">
          <a:extLst>
            <a:ext uri="{FF2B5EF4-FFF2-40B4-BE49-F238E27FC236}">
              <a16:creationId xmlns:a16="http://schemas.microsoft.com/office/drawing/2014/main" id="{CC4C5191-1621-413A-B6A4-B0C79F089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5570220"/>
          <a:ext cx="937260" cy="141732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38100</xdr:colOff>
      <xdr:row>29</xdr:row>
      <xdr:rowOff>0</xdr:rowOff>
    </xdr:from>
    <xdr:to>
      <xdr:col>27</xdr:col>
      <xdr:colOff>0</xdr:colOff>
      <xdr:row>36</xdr:row>
      <xdr:rowOff>121920</xdr:rowOff>
    </xdr:to>
    <xdr:pic>
      <xdr:nvPicPr>
        <xdr:cNvPr id="4867" name="図 9">
          <a:extLst>
            <a:ext uri="{FF2B5EF4-FFF2-40B4-BE49-F238E27FC236}">
              <a16:creationId xmlns:a16="http://schemas.microsoft.com/office/drawing/2014/main" id="{ABCD1489-52FA-4D96-A973-297E110C7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6920" y="7338060"/>
          <a:ext cx="937260" cy="140208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30480</xdr:colOff>
      <xdr:row>38</xdr:row>
      <xdr:rowOff>76200</xdr:rowOff>
    </xdr:from>
    <xdr:to>
      <xdr:col>26</xdr:col>
      <xdr:colOff>236220</xdr:colOff>
      <xdr:row>46</xdr:row>
      <xdr:rowOff>7620</xdr:rowOff>
    </xdr:to>
    <xdr:pic>
      <xdr:nvPicPr>
        <xdr:cNvPr id="4868" name="図 9">
          <a:extLst>
            <a:ext uri="{FF2B5EF4-FFF2-40B4-BE49-F238E27FC236}">
              <a16:creationId xmlns:a16="http://schemas.microsoft.com/office/drawing/2014/main" id="{EE9D4B61-322F-4C05-B2E9-16666A4D4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9060180"/>
          <a:ext cx="937260" cy="139446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228600</xdr:colOff>
      <xdr:row>41</xdr:row>
      <xdr:rowOff>15240</xdr:rowOff>
    </xdr:from>
    <xdr:to>
      <xdr:col>8</xdr:col>
      <xdr:colOff>152400</xdr:colOff>
      <xdr:row>46</xdr:row>
      <xdr:rowOff>7620</xdr:rowOff>
    </xdr:to>
    <xdr:pic>
      <xdr:nvPicPr>
        <xdr:cNvPr id="4869" name="図 9">
          <a:extLst>
            <a:ext uri="{FF2B5EF4-FFF2-40B4-BE49-F238E27FC236}">
              <a16:creationId xmlns:a16="http://schemas.microsoft.com/office/drawing/2014/main" id="{8D951F29-1CB6-478B-8350-085FF2B87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" y="9547860"/>
          <a:ext cx="1440180" cy="90678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76200</xdr:colOff>
      <xdr:row>20</xdr:row>
      <xdr:rowOff>85724</xdr:rowOff>
    </xdr:from>
    <xdr:to>
      <xdr:col>14</xdr:col>
      <xdr:colOff>16496</xdr:colOff>
      <xdr:row>24</xdr:row>
      <xdr:rowOff>114299</xdr:rowOff>
    </xdr:to>
    <xdr:pic>
      <xdr:nvPicPr>
        <xdr:cNvPr id="20" name="図 8">
          <a:extLst>
            <a:ext uri="{FF2B5EF4-FFF2-40B4-BE49-F238E27FC236}">
              <a16:creationId xmlns:a16="http://schemas.microsoft.com/office/drawing/2014/main" id="{5B63CD4C-8D2F-4C1D-BA05-C5B2446FF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duotone>
            <a:schemeClr val="accent2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>
          <a:off x="2362200" y="5655944"/>
          <a:ext cx="1159496" cy="88201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9</xdr:col>
      <xdr:colOff>11430</xdr:colOff>
      <xdr:row>41</xdr:row>
      <xdr:rowOff>11430</xdr:rowOff>
    </xdr:from>
    <xdr:to>
      <xdr:col>22</xdr:col>
      <xdr:colOff>125730</xdr:colOff>
      <xdr:row>41</xdr:row>
      <xdr:rowOff>49530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5B6DBB79-2008-4625-8625-2E0A6F9DFE5B}"/>
            </a:ext>
          </a:extLst>
        </xdr:cNvPr>
        <xdr:cNvCxnSpPr/>
      </xdr:nvCxnSpPr>
      <xdr:spPr>
        <a:xfrm flipV="1">
          <a:off x="2333625" y="9782175"/>
          <a:ext cx="3333750" cy="28575"/>
        </a:xfrm>
        <a:prstGeom prst="straightConnector1">
          <a:avLst/>
        </a:prstGeom>
        <a:ln w="28575"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11430</xdr:colOff>
      <xdr:row>42</xdr:row>
      <xdr:rowOff>60960</xdr:rowOff>
    </xdr:from>
    <xdr:ext cx="2582758" cy="328423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F1181751-F169-435F-BEE9-0CF030B12323}"/>
            </a:ext>
          </a:extLst>
        </xdr:cNvPr>
        <xdr:cNvSpPr txBox="1"/>
      </xdr:nvSpPr>
      <xdr:spPr>
        <a:xfrm>
          <a:off x="2541270" y="9776460"/>
          <a:ext cx="2582758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２つのテントの際をそろえてください</a:t>
          </a:r>
          <a:endParaRPr kumimoji="1" lang="en-US" altLang="ja-JP" sz="1100"/>
        </a:p>
      </xdr:txBody>
    </xdr:sp>
    <xdr:clientData/>
  </xdr:oneCellAnchor>
  <xdr:oneCellAnchor>
    <xdr:from>
      <xdr:col>5</xdr:col>
      <xdr:colOff>117199</xdr:colOff>
      <xdr:row>20</xdr:row>
      <xdr:rowOff>11017</xdr:rowOff>
    </xdr:from>
    <xdr:ext cx="1035812" cy="1058303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8C285273-6E0E-4525-88E7-97E496438874}"/>
            </a:ext>
          </a:extLst>
        </xdr:cNvPr>
        <xdr:cNvSpPr txBox="1"/>
      </xdr:nvSpPr>
      <xdr:spPr>
        <a:xfrm>
          <a:off x="1450699" y="5236680"/>
          <a:ext cx="1034084" cy="1058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/>
            <a:t>机</a:t>
          </a:r>
          <a:r>
            <a:rPr kumimoji="1" lang="en-US" altLang="ja-JP" sz="900"/>
            <a:t>×</a:t>
          </a:r>
          <a:r>
            <a:rPr kumimoji="1" lang="ja-JP" altLang="en-US" sz="900"/>
            <a:t>１</a:t>
          </a:r>
          <a:endParaRPr kumimoji="1" lang="en-US" altLang="ja-JP" sz="900"/>
        </a:p>
        <a:p>
          <a:r>
            <a:rPr kumimoji="1" lang="ja-JP" altLang="en-US" sz="900"/>
            <a:t>椅子</a:t>
          </a:r>
          <a:r>
            <a:rPr kumimoji="1" lang="en-US" altLang="ja-JP" sz="900"/>
            <a:t>×</a:t>
          </a:r>
          <a:r>
            <a:rPr kumimoji="1" lang="ja-JP" altLang="en-US" sz="900"/>
            <a:t>２</a:t>
          </a:r>
          <a:endParaRPr kumimoji="1" lang="en-US" altLang="ja-JP" sz="900"/>
        </a:p>
        <a:p>
          <a:r>
            <a:rPr kumimoji="1" lang="ja-JP" altLang="en-US" sz="900"/>
            <a:t>横幕</a:t>
          </a:r>
          <a:r>
            <a:rPr kumimoji="1" lang="en-US" altLang="ja-JP" sz="900"/>
            <a:t>1.5</a:t>
          </a:r>
          <a:r>
            <a:rPr kumimoji="1" lang="ja-JP" altLang="en-US" sz="900"/>
            <a:t>間</a:t>
          </a:r>
          <a:r>
            <a:rPr kumimoji="1" lang="en-US" altLang="ja-JP" sz="900"/>
            <a:t>×</a:t>
          </a:r>
          <a:r>
            <a:rPr kumimoji="1" lang="ja-JP" altLang="en-US" sz="900"/>
            <a:t>１</a:t>
          </a:r>
          <a:endParaRPr kumimoji="1" lang="en-US" altLang="ja-JP" sz="900"/>
        </a:p>
        <a:p>
          <a:r>
            <a:rPr kumimoji="1" lang="ja-JP" altLang="en-US" sz="900"/>
            <a:t>横幕</a:t>
          </a:r>
          <a:r>
            <a:rPr kumimoji="1" lang="en-US" altLang="ja-JP" sz="900"/>
            <a:t>2</a:t>
          </a:r>
          <a:r>
            <a:rPr kumimoji="1" lang="ja-JP" altLang="en-US" sz="900"/>
            <a:t>間</a:t>
          </a:r>
          <a:r>
            <a:rPr kumimoji="1" lang="en-US" altLang="ja-JP" sz="900"/>
            <a:t>×</a:t>
          </a:r>
          <a:r>
            <a:rPr kumimoji="1" lang="ja-JP" altLang="en-US" sz="900"/>
            <a:t>１</a:t>
          </a:r>
          <a:endParaRPr kumimoji="1" lang="en-US" altLang="ja-JP" sz="900"/>
        </a:p>
        <a:p>
          <a:pPr>
            <a:lnSpc>
              <a:spcPts val="1400"/>
            </a:lnSpc>
          </a:pPr>
          <a:r>
            <a:rPr kumimoji="1" lang="ja-JP" altLang="en-US" sz="900"/>
            <a:t>電源</a:t>
          </a:r>
          <a:r>
            <a:rPr kumimoji="1" lang="en-US" altLang="ja-JP" sz="900"/>
            <a:t>×</a:t>
          </a:r>
          <a:r>
            <a:rPr kumimoji="1" lang="ja-JP" altLang="en-US" sz="900"/>
            <a:t>１</a:t>
          </a:r>
          <a:endParaRPr kumimoji="1" lang="en-US" altLang="ja-JP" sz="1050"/>
        </a:p>
      </xdr:txBody>
    </xdr:sp>
    <xdr:clientData/>
  </xdr:oneCellAnchor>
  <xdr:oneCellAnchor>
    <xdr:from>
      <xdr:col>10</xdr:col>
      <xdr:colOff>71231</xdr:colOff>
      <xdr:row>20</xdr:row>
      <xdr:rowOff>117614</xdr:rowOff>
    </xdr:from>
    <xdr:ext cx="1329611" cy="80220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2713DD84-6AF6-488E-B728-BD3617596CE1}"/>
            </a:ext>
          </a:extLst>
        </xdr:cNvPr>
        <xdr:cNvSpPr txBox="1"/>
      </xdr:nvSpPr>
      <xdr:spPr>
        <a:xfrm>
          <a:off x="2647122" y="5335657"/>
          <a:ext cx="1320248" cy="8006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机</a:t>
          </a:r>
          <a:r>
            <a:rPr kumimoji="1" lang="en-US" altLang="ja-JP" sz="1100"/>
            <a:t>×</a:t>
          </a:r>
          <a:r>
            <a:rPr kumimoji="1" lang="ja-JP" altLang="en-US" sz="1100"/>
            <a:t>２</a:t>
          </a:r>
          <a:endParaRPr kumimoji="1" lang="en-US" altLang="ja-JP" sz="1100"/>
        </a:p>
        <a:p>
          <a:r>
            <a:rPr kumimoji="1" lang="ja-JP" altLang="en-US" sz="1100"/>
            <a:t>横幕</a:t>
          </a:r>
          <a:r>
            <a:rPr kumimoji="1" lang="en-US" altLang="ja-JP" sz="1100"/>
            <a:t>2</a:t>
          </a:r>
          <a:r>
            <a:rPr kumimoji="1" lang="ja-JP" altLang="en-US" sz="1100"/>
            <a:t>間</a:t>
          </a:r>
          <a:r>
            <a:rPr kumimoji="1" lang="en-US" altLang="ja-JP" sz="1100"/>
            <a:t>×</a:t>
          </a:r>
          <a:r>
            <a:rPr kumimoji="1" lang="ja-JP" altLang="en-US" sz="1100"/>
            <a:t>１</a:t>
          </a:r>
          <a:endParaRPr kumimoji="1" lang="en-US" altLang="ja-JP" sz="1100"/>
        </a:p>
        <a:p>
          <a:pPr>
            <a:lnSpc>
              <a:spcPts val="1600"/>
            </a:lnSpc>
          </a:pPr>
          <a:r>
            <a:rPr kumimoji="1" lang="ja-JP" altLang="en-US" sz="1100"/>
            <a:t>パネルボード</a:t>
          </a:r>
          <a:r>
            <a:rPr kumimoji="1" lang="en-US" altLang="ja-JP" sz="1100"/>
            <a:t>×</a:t>
          </a:r>
          <a:r>
            <a:rPr kumimoji="1" lang="ja-JP" altLang="en-US" sz="1100"/>
            <a:t>１</a:t>
          </a:r>
          <a:endParaRPr kumimoji="1" lang="en-US" altLang="ja-JP" sz="1100"/>
        </a:p>
      </xdr:txBody>
    </xdr:sp>
    <xdr:clientData/>
  </xdr:oneCellAnchor>
  <xdr:oneCellAnchor>
    <xdr:from>
      <xdr:col>22</xdr:col>
      <xdr:colOff>228600</xdr:colOff>
      <xdr:row>21</xdr:row>
      <xdr:rowOff>196215</xdr:rowOff>
    </xdr:from>
    <xdr:ext cx="1031051" cy="1036694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FB2A959D-84CD-4D5E-9F33-079B5BCC2DC1}"/>
            </a:ext>
          </a:extLst>
        </xdr:cNvPr>
        <xdr:cNvSpPr txBox="1"/>
      </xdr:nvSpPr>
      <xdr:spPr>
        <a:xfrm>
          <a:off x="5783580" y="6048375"/>
          <a:ext cx="1031051" cy="1036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机</a:t>
          </a:r>
          <a:r>
            <a:rPr kumimoji="1" lang="en-US" altLang="ja-JP" sz="1100"/>
            <a:t>×</a:t>
          </a:r>
          <a:r>
            <a:rPr kumimoji="1" lang="ja-JP" altLang="en-US" sz="1100"/>
            <a:t>２</a:t>
          </a:r>
          <a:endParaRPr kumimoji="1" lang="en-US" altLang="ja-JP" sz="1100"/>
        </a:p>
        <a:p>
          <a:r>
            <a:rPr kumimoji="1" lang="ja-JP" altLang="en-US" sz="1100"/>
            <a:t>横幕２間</a:t>
          </a:r>
          <a:r>
            <a:rPr kumimoji="1" lang="en-US" altLang="ja-JP" sz="1100"/>
            <a:t>×</a:t>
          </a:r>
          <a:r>
            <a:rPr kumimoji="1" lang="ja-JP" altLang="en-US" sz="1100"/>
            <a:t>２</a:t>
          </a:r>
          <a:endParaRPr kumimoji="1" lang="en-US" altLang="ja-JP" sz="1100"/>
        </a:p>
        <a:p>
          <a:r>
            <a:rPr kumimoji="1" lang="ja-JP" altLang="en-US" sz="1100"/>
            <a:t>横幕３間</a:t>
          </a:r>
          <a:r>
            <a:rPr kumimoji="1" lang="en-US" altLang="ja-JP" sz="1100"/>
            <a:t>×</a:t>
          </a:r>
          <a:r>
            <a:rPr kumimoji="1" lang="ja-JP" altLang="en-US" sz="1100"/>
            <a:t>１</a:t>
          </a:r>
          <a:endParaRPr kumimoji="1" lang="en-US" altLang="ja-JP" sz="1100"/>
        </a:p>
        <a:p>
          <a:r>
            <a:rPr kumimoji="1" lang="ja-JP" altLang="en-US" sz="1100"/>
            <a:t>電源</a:t>
          </a:r>
          <a:r>
            <a:rPr kumimoji="1" lang="en-US" altLang="ja-JP" sz="1100"/>
            <a:t>×</a:t>
          </a:r>
          <a:r>
            <a:rPr kumimoji="1" lang="ja-JP" altLang="en-US" sz="1100"/>
            <a:t>１</a:t>
          </a:r>
          <a:endParaRPr kumimoji="1" lang="en-US" altLang="ja-JP" sz="1100"/>
        </a:p>
      </xdr:txBody>
    </xdr:sp>
    <xdr:clientData/>
  </xdr:oneCellAnchor>
  <xdr:oneCellAnchor>
    <xdr:from>
      <xdr:col>23</xdr:col>
      <xdr:colOff>38100</xdr:colOff>
      <xdr:row>31</xdr:row>
      <xdr:rowOff>49530</xdr:rowOff>
    </xdr:from>
    <xdr:ext cx="961482" cy="1036694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6175072E-92C7-40C5-BC90-21E553B961E6}"/>
            </a:ext>
          </a:extLst>
        </xdr:cNvPr>
        <xdr:cNvSpPr txBox="1"/>
      </xdr:nvSpPr>
      <xdr:spPr>
        <a:xfrm>
          <a:off x="5836920" y="7753350"/>
          <a:ext cx="961482" cy="1036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机</a:t>
          </a:r>
          <a:r>
            <a:rPr kumimoji="1" lang="en-US" altLang="ja-JP" sz="1100"/>
            <a:t>×</a:t>
          </a:r>
          <a:r>
            <a:rPr kumimoji="1" lang="ja-JP" altLang="en-US" sz="1100"/>
            <a:t>２</a:t>
          </a:r>
          <a:endParaRPr kumimoji="1" lang="en-US" altLang="ja-JP" sz="1100"/>
        </a:p>
        <a:p>
          <a:r>
            <a:rPr kumimoji="1" lang="ja-JP" altLang="en-US" sz="1100"/>
            <a:t>横幕</a:t>
          </a:r>
          <a:r>
            <a:rPr kumimoji="1" lang="en-US" altLang="ja-JP" sz="1100"/>
            <a:t>2</a:t>
          </a:r>
          <a:r>
            <a:rPr kumimoji="1" lang="ja-JP" altLang="en-US" sz="1100"/>
            <a:t>間</a:t>
          </a:r>
          <a:r>
            <a:rPr kumimoji="1" lang="en-US" altLang="ja-JP" sz="1100"/>
            <a:t>×</a:t>
          </a:r>
          <a:r>
            <a:rPr kumimoji="1" lang="ja-JP" altLang="en-US" sz="1100"/>
            <a:t>２</a:t>
          </a:r>
          <a:endParaRPr kumimoji="1" lang="en-US" altLang="ja-JP" sz="1100"/>
        </a:p>
        <a:p>
          <a:r>
            <a:rPr kumimoji="1" lang="ja-JP" altLang="en-US" sz="1100"/>
            <a:t>横幕</a:t>
          </a:r>
          <a:r>
            <a:rPr kumimoji="1" lang="en-US" altLang="ja-JP" sz="1100"/>
            <a:t>3</a:t>
          </a:r>
          <a:r>
            <a:rPr kumimoji="1" lang="ja-JP" altLang="en-US" sz="1100"/>
            <a:t>間</a:t>
          </a:r>
          <a:r>
            <a:rPr kumimoji="1" lang="en-US" altLang="ja-JP" sz="1100"/>
            <a:t>×</a:t>
          </a:r>
          <a:r>
            <a:rPr kumimoji="1" lang="ja-JP" altLang="en-US" sz="1100"/>
            <a:t>１</a:t>
          </a:r>
          <a:endParaRPr kumimoji="1" lang="en-US" altLang="ja-JP" sz="1100"/>
        </a:p>
        <a:p>
          <a:r>
            <a:rPr kumimoji="1" lang="ja-JP" altLang="en-US" sz="1100"/>
            <a:t>電源</a:t>
          </a:r>
          <a:r>
            <a:rPr kumimoji="1" lang="en-US" altLang="ja-JP" sz="1100"/>
            <a:t>×</a:t>
          </a:r>
          <a:r>
            <a:rPr kumimoji="1" lang="ja-JP" altLang="en-US" sz="1100"/>
            <a:t>１</a:t>
          </a:r>
          <a:endParaRPr kumimoji="1" lang="en-US" altLang="ja-JP" sz="1100"/>
        </a:p>
      </xdr:txBody>
    </xdr:sp>
    <xdr:clientData/>
  </xdr:oneCellAnchor>
  <xdr:oneCellAnchor>
    <xdr:from>
      <xdr:col>10</xdr:col>
      <xdr:colOff>137160</xdr:colOff>
      <xdr:row>41</xdr:row>
      <xdr:rowOff>47625</xdr:rowOff>
    </xdr:from>
    <xdr:ext cx="2159566" cy="328423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780F5FEC-C198-484B-970D-7D47B4AA9201}"/>
            </a:ext>
          </a:extLst>
        </xdr:cNvPr>
        <xdr:cNvSpPr txBox="1"/>
      </xdr:nvSpPr>
      <xdr:spPr>
        <a:xfrm>
          <a:off x="2667000" y="9580245"/>
          <a:ext cx="2159566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１０ｍ以上空けて欲しいです。</a:t>
          </a:r>
          <a:endParaRPr kumimoji="1" lang="en-US" altLang="ja-JP" sz="1100"/>
        </a:p>
      </xdr:txBody>
    </xdr:sp>
    <xdr:clientData/>
  </xdr:oneCellAnchor>
  <xdr:twoCellAnchor>
    <xdr:from>
      <xdr:col>27</xdr:col>
      <xdr:colOff>152400</xdr:colOff>
      <xdr:row>26</xdr:row>
      <xdr:rowOff>156210</xdr:rowOff>
    </xdr:from>
    <xdr:to>
      <xdr:col>27</xdr:col>
      <xdr:colOff>161925</xdr:colOff>
      <xdr:row>29</xdr:row>
      <xdr:rowOff>1830</xdr:rowOff>
    </xdr:to>
    <xdr:cxnSp macro="">
      <xdr:nvCxnSpPr>
        <xdr:cNvPr id="55" name="直線矢印コネクタ 54">
          <a:extLst>
            <a:ext uri="{FF2B5EF4-FFF2-40B4-BE49-F238E27FC236}">
              <a16:creationId xmlns:a16="http://schemas.microsoft.com/office/drawing/2014/main" id="{26BFF632-96A2-40E7-A0FF-C8D0879902D7}"/>
            </a:ext>
          </a:extLst>
        </xdr:cNvPr>
        <xdr:cNvCxnSpPr/>
      </xdr:nvCxnSpPr>
      <xdr:spPr>
        <a:xfrm>
          <a:off x="6838950" y="6629400"/>
          <a:ext cx="9525" cy="409575"/>
        </a:xfrm>
        <a:prstGeom prst="straightConnector1">
          <a:avLst/>
        </a:prstGeom>
        <a:ln w="28575">
          <a:solidFill>
            <a:sysClr val="windowText" lastClr="00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85725</xdr:colOff>
      <xdr:row>36</xdr:row>
      <xdr:rowOff>76200</xdr:rowOff>
    </xdr:from>
    <xdr:to>
      <xdr:col>27</xdr:col>
      <xdr:colOff>88107</xdr:colOff>
      <xdr:row>38</xdr:row>
      <xdr:rowOff>99141</xdr:rowOff>
    </xdr:to>
    <xdr:cxnSp macro="">
      <xdr:nvCxnSpPr>
        <xdr:cNvPr id="57" name="直線矢印コネクタ 56">
          <a:extLst>
            <a:ext uri="{FF2B5EF4-FFF2-40B4-BE49-F238E27FC236}">
              <a16:creationId xmlns:a16="http://schemas.microsoft.com/office/drawing/2014/main" id="{0DD99DD0-79E3-406A-854A-CB9B6136E213}"/>
            </a:ext>
          </a:extLst>
        </xdr:cNvPr>
        <xdr:cNvCxnSpPr/>
      </xdr:nvCxnSpPr>
      <xdr:spPr>
        <a:xfrm>
          <a:off x="6772275" y="8448675"/>
          <a:ext cx="9525" cy="409575"/>
        </a:xfrm>
        <a:prstGeom prst="straightConnector1">
          <a:avLst/>
        </a:prstGeom>
        <a:ln w="28575">
          <a:solidFill>
            <a:sysClr val="windowText" lastClr="00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27</xdr:col>
      <xdr:colOff>200025</xdr:colOff>
      <xdr:row>26</xdr:row>
      <xdr:rowOff>156210</xdr:rowOff>
    </xdr:from>
    <xdr:ext cx="466794" cy="328423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EA38C74D-CCC1-45C5-80A4-D76613D644D0}"/>
            </a:ext>
          </a:extLst>
        </xdr:cNvPr>
        <xdr:cNvSpPr txBox="1"/>
      </xdr:nvSpPr>
      <xdr:spPr>
        <a:xfrm>
          <a:off x="6974205" y="6945630"/>
          <a:ext cx="466794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３ｍ</a:t>
          </a:r>
          <a:endParaRPr kumimoji="1" lang="en-US" altLang="ja-JP" sz="1100"/>
        </a:p>
      </xdr:txBody>
    </xdr:sp>
    <xdr:clientData/>
  </xdr:oneCellAnchor>
  <xdr:oneCellAnchor>
    <xdr:from>
      <xdr:col>27</xdr:col>
      <xdr:colOff>152400</xdr:colOff>
      <xdr:row>36</xdr:row>
      <xdr:rowOff>108585</xdr:rowOff>
    </xdr:from>
    <xdr:ext cx="466794" cy="328423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C8999FD4-E80D-45A3-8EDB-91011DB87705}"/>
            </a:ext>
          </a:extLst>
        </xdr:cNvPr>
        <xdr:cNvSpPr txBox="1"/>
      </xdr:nvSpPr>
      <xdr:spPr>
        <a:xfrm>
          <a:off x="6926580" y="8726805"/>
          <a:ext cx="466794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３ｍ</a:t>
          </a:r>
          <a:endParaRPr kumimoji="1" lang="en-US" altLang="ja-JP" sz="1100"/>
        </a:p>
      </xdr:txBody>
    </xdr:sp>
    <xdr:clientData/>
  </xdr:oneCellAnchor>
  <xdr:twoCellAnchor>
    <xdr:from>
      <xdr:col>29</xdr:col>
      <xdr:colOff>114300</xdr:colOff>
      <xdr:row>19</xdr:row>
      <xdr:rowOff>146685</xdr:rowOff>
    </xdr:from>
    <xdr:to>
      <xdr:col>29</xdr:col>
      <xdr:colOff>127000</xdr:colOff>
      <xdr:row>45</xdr:row>
      <xdr:rowOff>125751</xdr:rowOff>
    </xdr:to>
    <xdr:cxnSp macro="">
      <xdr:nvCxnSpPr>
        <xdr:cNvPr id="62" name="直線矢印コネクタ 61">
          <a:extLst>
            <a:ext uri="{FF2B5EF4-FFF2-40B4-BE49-F238E27FC236}">
              <a16:creationId xmlns:a16="http://schemas.microsoft.com/office/drawing/2014/main" id="{1BE32BB3-DDD6-4779-AFDA-B944F0CD0CFF}"/>
            </a:ext>
          </a:extLst>
        </xdr:cNvPr>
        <xdr:cNvCxnSpPr/>
      </xdr:nvCxnSpPr>
      <xdr:spPr>
        <a:xfrm>
          <a:off x="7296150" y="5181600"/>
          <a:ext cx="19050" cy="5038725"/>
        </a:xfrm>
        <a:prstGeom prst="straightConnector1">
          <a:avLst/>
        </a:prstGeom>
        <a:ln w="28575"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28</xdr:col>
      <xdr:colOff>66675</xdr:colOff>
      <xdr:row>29</xdr:row>
      <xdr:rowOff>156210</xdr:rowOff>
    </xdr:from>
    <xdr:ext cx="575799" cy="328423"/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C432E271-F695-4931-9F21-0EAA7EA35982}"/>
            </a:ext>
          </a:extLst>
        </xdr:cNvPr>
        <xdr:cNvSpPr txBox="1"/>
      </xdr:nvSpPr>
      <xdr:spPr>
        <a:xfrm>
          <a:off x="7084695" y="7494270"/>
          <a:ext cx="575799" cy="328423"/>
        </a:xfrm>
        <a:prstGeom prst="rect">
          <a:avLst/>
        </a:prstGeom>
        <a:solidFill>
          <a:schemeClr val="bg1">
            <a:lumMod val="7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22.2</a:t>
          </a:r>
          <a:r>
            <a:rPr kumimoji="1" lang="ja-JP" altLang="en-US" sz="1100"/>
            <a:t>ｍ</a:t>
          </a:r>
        </a:p>
      </xdr:txBody>
    </xdr:sp>
    <xdr:clientData/>
  </xdr:oneCellAnchor>
  <xdr:oneCellAnchor>
    <xdr:from>
      <xdr:col>4</xdr:col>
      <xdr:colOff>30232</xdr:colOff>
      <xdr:row>40</xdr:row>
      <xdr:rowOff>121838</xdr:rowOff>
    </xdr:from>
    <xdr:ext cx="961482" cy="1036694"/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5FAE6E55-BC1F-4528-BCB1-FED1086E3EC9}"/>
            </a:ext>
          </a:extLst>
        </xdr:cNvPr>
        <xdr:cNvSpPr txBox="1"/>
      </xdr:nvSpPr>
      <xdr:spPr>
        <a:xfrm>
          <a:off x="1097032" y="9471578"/>
          <a:ext cx="961482" cy="1036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机</a:t>
          </a:r>
          <a:r>
            <a:rPr kumimoji="1" lang="en-US" altLang="ja-JP" sz="1100"/>
            <a:t>×</a:t>
          </a:r>
          <a:r>
            <a:rPr kumimoji="1" lang="ja-JP" altLang="en-US" sz="1100"/>
            <a:t>２</a:t>
          </a:r>
          <a:endParaRPr kumimoji="1" lang="en-US" altLang="ja-JP" sz="1100"/>
        </a:p>
        <a:p>
          <a:r>
            <a:rPr kumimoji="1" lang="ja-JP" altLang="en-US" sz="1100"/>
            <a:t>椅子</a:t>
          </a:r>
          <a:r>
            <a:rPr kumimoji="1" lang="en-US" altLang="ja-JP" sz="1100"/>
            <a:t>×</a:t>
          </a:r>
          <a:r>
            <a:rPr kumimoji="1" lang="ja-JP" altLang="en-US" sz="1100"/>
            <a:t>１５</a:t>
          </a:r>
          <a:endParaRPr kumimoji="1" lang="en-US" altLang="ja-JP" sz="1100"/>
        </a:p>
        <a:p>
          <a:r>
            <a:rPr kumimoji="1" lang="ja-JP" altLang="en-US" sz="1100"/>
            <a:t>横幕</a:t>
          </a:r>
          <a:r>
            <a:rPr kumimoji="1" lang="en-US" altLang="ja-JP" sz="1100"/>
            <a:t>2</a:t>
          </a:r>
          <a:r>
            <a:rPr kumimoji="1" lang="ja-JP" altLang="en-US" sz="1100"/>
            <a:t>間</a:t>
          </a:r>
          <a:r>
            <a:rPr kumimoji="1" lang="en-US" altLang="ja-JP" sz="1100"/>
            <a:t>×</a:t>
          </a:r>
          <a:r>
            <a:rPr kumimoji="1" lang="ja-JP" altLang="en-US" sz="1100"/>
            <a:t>２</a:t>
          </a:r>
          <a:endParaRPr kumimoji="1" lang="en-US" altLang="ja-JP" sz="1100"/>
        </a:p>
        <a:p>
          <a:r>
            <a:rPr kumimoji="1" lang="ja-JP" altLang="en-US" sz="1100"/>
            <a:t>横幕</a:t>
          </a:r>
          <a:r>
            <a:rPr kumimoji="1" lang="en-US" altLang="ja-JP" sz="1100"/>
            <a:t>3</a:t>
          </a:r>
          <a:r>
            <a:rPr kumimoji="1" lang="ja-JP" altLang="en-US" sz="1100"/>
            <a:t>間</a:t>
          </a:r>
          <a:r>
            <a:rPr kumimoji="1" lang="en-US" altLang="ja-JP" sz="1100"/>
            <a:t>×</a:t>
          </a:r>
          <a:r>
            <a:rPr kumimoji="1" lang="ja-JP" altLang="en-US" sz="1100"/>
            <a:t>２</a:t>
          </a:r>
          <a:endParaRPr kumimoji="1" lang="en-US" altLang="ja-JP" sz="1100"/>
        </a:p>
      </xdr:txBody>
    </xdr:sp>
    <xdr:clientData/>
  </xdr:oneCellAnchor>
  <xdr:oneCellAnchor>
    <xdr:from>
      <xdr:col>22</xdr:col>
      <xdr:colOff>233156</xdr:colOff>
      <xdr:row>39</xdr:row>
      <xdr:rowOff>84566</xdr:rowOff>
    </xdr:from>
    <xdr:ext cx="1031051" cy="1036694"/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7D7E0CB0-29FC-45FD-AA6B-804F22E8823B}"/>
            </a:ext>
          </a:extLst>
        </xdr:cNvPr>
        <xdr:cNvSpPr txBox="1"/>
      </xdr:nvSpPr>
      <xdr:spPr>
        <a:xfrm>
          <a:off x="5788136" y="9251426"/>
          <a:ext cx="1031051" cy="1036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机</a:t>
          </a:r>
          <a:r>
            <a:rPr kumimoji="1" lang="en-US" altLang="ja-JP" sz="1100"/>
            <a:t>×</a:t>
          </a:r>
          <a:r>
            <a:rPr kumimoji="1" lang="ja-JP" altLang="en-US" sz="1100"/>
            <a:t>２</a:t>
          </a:r>
          <a:endParaRPr kumimoji="1" lang="en-US" altLang="ja-JP" sz="1100"/>
        </a:p>
        <a:p>
          <a:r>
            <a:rPr kumimoji="1" lang="ja-JP" altLang="en-US" sz="1100"/>
            <a:t>横幕２間</a:t>
          </a:r>
          <a:r>
            <a:rPr kumimoji="1" lang="en-US" altLang="ja-JP" sz="1100"/>
            <a:t>×</a:t>
          </a:r>
          <a:r>
            <a:rPr kumimoji="1" lang="ja-JP" altLang="en-US" sz="1100"/>
            <a:t>２</a:t>
          </a:r>
          <a:endParaRPr kumimoji="1" lang="en-US" altLang="ja-JP" sz="1100"/>
        </a:p>
        <a:p>
          <a:r>
            <a:rPr kumimoji="1" lang="ja-JP" altLang="en-US" sz="1100"/>
            <a:t>横幕３間</a:t>
          </a:r>
          <a:r>
            <a:rPr kumimoji="1" lang="en-US" altLang="ja-JP" sz="1100"/>
            <a:t>×</a:t>
          </a:r>
          <a:r>
            <a:rPr kumimoji="1" lang="ja-JP" altLang="en-US" sz="1100"/>
            <a:t>１</a:t>
          </a:r>
          <a:endParaRPr kumimoji="1" lang="en-US" altLang="ja-JP" sz="1100"/>
        </a:p>
        <a:p>
          <a:r>
            <a:rPr kumimoji="1" lang="ja-JP" altLang="en-US" sz="1100"/>
            <a:t>電源</a:t>
          </a:r>
          <a:r>
            <a:rPr kumimoji="1" lang="en-US" altLang="ja-JP" sz="1100"/>
            <a:t>×</a:t>
          </a:r>
          <a:r>
            <a:rPr kumimoji="1" lang="ja-JP" altLang="en-US" sz="1100"/>
            <a:t>１</a:t>
          </a:r>
          <a:endParaRPr kumimoji="1" lang="en-US" altLang="ja-JP" sz="1100"/>
        </a:p>
      </xdr:txBody>
    </xdr:sp>
    <xdr:clientData/>
  </xdr:oneCellAnchor>
  <xdr:twoCellAnchor>
    <xdr:from>
      <xdr:col>3</xdr:col>
      <xdr:colOff>265043</xdr:colOff>
      <xdr:row>14</xdr:row>
      <xdr:rowOff>159938</xdr:rowOff>
    </xdr:from>
    <xdr:to>
      <xdr:col>4</xdr:col>
      <xdr:colOff>166303</xdr:colOff>
      <xdr:row>15</xdr:row>
      <xdr:rowOff>152318</xdr:rowOff>
    </xdr:to>
    <xdr:sp macro="" textlink="">
      <xdr:nvSpPr>
        <xdr:cNvPr id="2" name="フローチャート: 結合子 1">
          <a:extLst>
            <a:ext uri="{FF2B5EF4-FFF2-40B4-BE49-F238E27FC236}">
              <a16:creationId xmlns:a16="http://schemas.microsoft.com/office/drawing/2014/main" id="{4209E350-FA78-493E-AE9A-BEC4C478A686}"/>
            </a:ext>
          </a:extLst>
        </xdr:cNvPr>
        <xdr:cNvSpPr/>
      </xdr:nvSpPr>
      <xdr:spPr>
        <a:xfrm>
          <a:off x="1051891" y="4116457"/>
          <a:ext cx="207066" cy="190500"/>
        </a:xfrm>
        <a:prstGeom prst="flowChartConnector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3</xdr:col>
      <xdr:colOff>149087</xdr:colOff>
      <xdr:row>13</xdr:row>
      <xdr:rowOff>82826</xdr:rowOff>
    </xdr:from>
    <xdr:ext cx="492443" cy="32367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77B590-3AE3-4DE9-97E0-9C3C4A9E4F3D}"/>
            </a:ext>
          </a:extLst>
        </xdr:cNvPr>
        <xdr:cNvSpPr txBox="1"/>
      </xdr:nvSpPr>
      <xdr:spPr>
        <a:xfrm>
          <a:off x="918707" y="4243346"/>
          <a:ext cx="492443" cy="32367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街灯</a:t>
          </a:r>
          <a:endParaRPr kumimoji="1" lang="en-US" altLang="ja-JP" sz="12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oneCellAnchor>
  <xdr:oneCellAnchor>
    <xdr:from>
      <xdr:col>18</xdr:col>
      <xdr:colOff>33132</xdr:colOff>
      <xdr:row>22</xdr:row>
      <xdr:rowOff>84152</xdr:rowOff>
    </xdr:from>
    <xdr:ext cx="1172116" cy="32842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23A1789-FC23-45B3-A788-6734FF1DDC11}"/>
            </a:ext>
          </a:extLst>
        </xdr:cNvPr>
        <xdr:cNvSpPr txBox="1"/>
      </xdr:nvSpPr>
      <xdr:spPr>
        <a:xfrm>
          <a:off x="4612752" y="6142052"/>
          <a:ext cx="1172116" cy="328423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ＳＨＯＰタナカ</a:t>
          </a:r>
          <a:endParaRPr kumimoji="1" lang="en-US" altLang="ja-JP" sz="1100"/>
        </a:p>
      </xdr:txBody>
    </xdr:sp>
    <xdr:clientData/>
  </xdr:oneCellAnchor>
  <xdr:oneCellAnchor>
    <xdr:from>
      <xdr:col>18</xdr:col>
      <xdr:colOff>199446</xdr:colOff>
      <xdr:row>29</xdr:row>
      <xdr:rowOff>82827</xdr:rowOff>
    </xdr:from>
    <xdr:ext cx="1031051" cy="328423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B1BFA95-B68C-4EEE-B3AF-60358268ADEA}"/>
            </a:ext>
          </a:extLst>
        </xdr:cNvPr>
        <xdr:cNvSpPr txBox="1"/>
      </xdr:nvSpPr>
      <xdr:spPr>
        <a:xfrm>
          <a:off x="4779066" y="7420887"/>
          <a:ext cx="1031051" cy="328423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わたなべ商店</a:t>
          </a:r>
          <a:endParaRPr kumimoji="1" lang="en-US" altLang="ja-JP" sz="1100"/>
        </a:p>
      </xdr:txBody>
    </xdr:sp>
    <xdr:clientData/>
  </xdr:oneCellAnchor>
  <xdr:oneCellAnchor>
    <xdr:from>
      <xdr:col>17</xdr:col>
      <xdr:colOff>149087</xdr:colOff>
      <xdr:row>38</xdr:row>
      <xdr:rowOff>143372</xdr:rowOff>
    </xdr:from>
    <xdr:ext cx="1313180" cy="328423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F0706421-6FD5-49ED-8D11-1B380D0B47C1}"/>
            </a:ext>
          </a:extLst>
        </xdr:cNvPr>
        <xdr:cNvSpPr txBox="1"/>
      </xdr:nvSpPr>
      <xdr:spPr>
        <a:xfrm>
          <a:off x="4484867" y="9127352"/>
          <a:ext cx="1313180" cy="328423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こどものあそび場</a:t>
          </a:r>
          <a:endParaRPr kumimoji="1" lang="en-US" altLang="ja-JP" sz="1100"/>
        </a:p>
      </xdr:txBody>
    </xdr:sp>
    <xdr:clientData/>
  </xdr:oneCellAnchor>
  <xdr:twoCellAnchor>
    <xdr:from>
      <xdr:col>25</xdr:col>
      <xdr:colOff>8946</xdr:colOff>
      <xdr:row>20</xdr:row>
      <xdr:rowOff>256762</xdr:rowOff>
    </xdr:from>
    <xdr:to>
      <xdr:col>26</xdr:col>
      <xdr:colOff>83489</xdr:colOff>
      <xdr:row>22</xdr:row>
      <xdr:rowOff>34612</xdr:rowOff>
    </xdr:to>
    <xdr:sp macro="" textlink="">
      <xdr:nvSpPr>
        <xdr:cNvPr id="15" name="星: 5 pt 14">
          <a:extLst>
            <a:ext uri="{FF2B5EF4-FFF2-40B4-BE49-F238E27FC236}">
              <a16:creationId xmlns:a16="http://schemas.microsoft.com/office/drawing/2014/main" id="{D403C14F-10E6-4E86-BC2D-7043C85E055A}"/>
            </a:ext>
          </a:extLst>
        </xdr:cNvPr>
        <xdr:cNvSpPr/>
      </xdr:nvSpPr>
      <xdr:spPr>
        <a:xfrm>
          <a:off x="6319631" y="5474805"/>
          <a:ext cx="323021" cy="256760"/>
        </a:xfrm>
        <a:prstGeom prst="star5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29</xdr:col>
      <xdr:colOff>87216</xdr:colOff>
      <xdr:row>52</xdr:row>
      <xdr:rowOff>159522</xdr:rowOff>
    </xdr:from>
    <xdr:to>
      <xdr:col>30</xdr:col>
      <xdr:colOff>161758</xdr:colOff>
      <xdr:row>52</xdr:row>
      <xdr:rowOff>432079</xdr:rowOff>
    </xdr:to>
    <xdr:sp macro="" textlink="">
      <xdr:nvSpPr>
        <xdr:cNvPr id="59" name="星: 5 pt 58">
          <a:extLst>
            <a:ext uri="{FF2B5EF4-FFF2-40B4-BE49-F238E27FC236}">
              <a16:creationId xmlns:a16="http://schemas.microsoft.com/office/drawing/2014/main" id="{3269F8B7-21D5-4B9C-8C68-2E86091C6383}"/>
            </a:ext>
          </a:extLst>
        </xdr:cNvPr>
        <xdr:cNvSpPr/>
      </xdr:nvSpPr>
      <xdr:spPr>
        <a:xfrm>
          <a:off x="7362411" y="13509762"/>
          <a:ext cx="322192" cy="256760"/>
        </a:xfrm>
        <a:prstGeom prst="star5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41413</xdr:colOff>
      <xdr:row>30</xdr:row>
      <xdr:rowOff>82826</xdr:rowOff>
    </xdr:from>
    <xdr:to>
      <xdr:col>26</xdr:col>
      <xdr:colOff>115956</xdr:colOff>
      <xdr:row>31</xdr:row>
      <xdr:rowOff>143510</xdr:rowOff>
    </xdr:to>
    <xdr:sp macro="" textlink="">
      <xdr:nvSpPr>
        <xdr:cNvPr id="63" name="星: 5 pt 62">
          <a:extLst>
            <a:ext uri="{FF2B5EF4-FFF2-40B4-BE49-F238E27FC236}">
              <a16:creationId xmlns:a16="http://schemas.microsoft.com/office/drawing/2014/main" id="{FEF81826-A420-41A8-B266-D237D5FB344B}"/>
            </a:ext>
          </a:extLst>
        </xdr:cNvPr>
        <xdr:cNvSpPr/>
      </xdr:nvSpPr>
      <xdr:spPr>
        <a:xfrm>
          <a:off x="6344478" y="7313543"/>
          <a:ext cx="323021" cy="256760"/>
        </a:xfrm>
        <a:prstGeom prst="star5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8283</xdr:colOff>
      <xdr:row>26</xdr:row>
      <xdr:rowOff>158695</xdr:rowOff>
    </xdr:from>
    <xdr:to>
      <xdr:col>13</xdr:col>
      <xdr:colOff>50371</xdr:colOff>
      <xdr:row>30</xdr:row>
      <xdr:rowOff>110361</xdr:rowOff>
    </xdr:to>
    <xdr:sp macro="" textlink="">
      <xdr:nvSpPr>
        <xdr:cNvPr id="12" name="吹き出し: 角を丸めた四角形 11">
          <a:extLst>
            <a:ext uri="{FF2B5EF4-FFF2-40B4-BE49-F238E27FC236}">
              <a16:creationId xmlns:a16="http://schemas.microsoft.com/office/drawing/2014/main" id="{1FC9B77D-946D-4387-88AD-8C8E9ADBB1D1}"/>
            </a:ext>
          </a:extLst>
        </xdr:cNvPr>
        <xdr:cNvSpPr/>
      </xdr:nvSpPr>
      <xdr:spPr>
        <a:xfrm>
          <a:off x="1093305" y="7081631"/>
          <a:ext cx="2286000" cy="704022"/>
        </a:xfrm>
        <a:prstGeom prst="wedgeRoundRectCallout">
          <a:avLst>
            <a:gd name="adj1" fmla="val -20833"/>
            <a:gd name="adj2" fmla="val -99947"/>
            <a:gd name="adj3" fmla="val 16667"/>
          </a:avLst>
        </a:prstGeom>
        <a:ln>
          <a:prstDash val="dash"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800"/>
            </a:lnSpc>
          </a:pPr>
          <a:r>
            <a:rPr kumimoji="1" lang="ja-JP" altLang="en-US" sz="1400">
              <a:solidFill>
                <a:schemeClr val="bg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各テントに必要な備品と数をご記入ください。</a:t>
          </a:r>
          <a:endParaRPr kumimoji="1" lang="en-US" altLang="ja-JP" sz="1400">
            <a:solidFill>
              <a:schemeClr val="bg1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>
            <a:lnSpc>
              <a:spcPts val="1700"/>
            </a:lnSpc>
          </a:pPr>
          <a:endParaRPr kumimoji="1" lang="ja-JP" altLang="en-US" sz="1400">
            <a:solidFill>
              <a:schemeClr val="bg1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24</xdr:col>
      <xdr:colOff>124239</xdr:colOff>
      <xdr:row>14</xdr:row>
      <xdr:rowOff>82825</xdr:rowOff>
    </xdr:from>
    <xdr:to>
      <xdr:col>30</xdr:col>
      <xdr:colOff>41413</xdr:colOff>
      <xdr:row>17</xdr:row>
      <xdr:rowOff>256760</xdr:rowOff>
    </xdr:to>
    <xdr:sp macro="" textlink="">
      <xdr:nvSpPr>
        <xdr:cNvPr id="14" name="吹き出し: 角を丸めた四角形 13">
          <a:extLst>
            <a:ext uri="{FF2B5EF4-FFF2-40B4-BE49-F238E27FC236}">
              <a16:creationId xmlns:a16="http://schemas.microsoft.com/office/drawing/2014/main" id="{4A204583-C256-46B9-A6A4-52F56F8EAEE1}"/>
            </a:ext>
          </a:extLst>
        </xdr:cNvPr>
        <xdr:cNvSpPr/>
      </xdr:nvSpPr>
      <xdr:spPr>
        <a:xfrm>
          <a:off x="6178826" y="4472608"/>
          <a:ext cx="1408044" cy="753717"/>
        </a:xfrm>
        <a:prstGeom prst="wedgeRoundRectCallout">
          <a:avLst>
            <a:gd name="adj1" fmla="val -27187"/>
            <a:gd name="adj2" fmla="val 97188"/>
            <a:gd name="adj3" fmla="val 16667"/>
          </a:avLst>
        </a:prstGeom>
        <a:ln>
          <a:prstDash val="dash"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800"/>
            </a:lnSpc>
          </a:pPr>
          <a:r>
            <a:rPr kumimoji="1" lang="ja-JP" altLang="en-US" sz="14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テントの向きをお示しください</a:t>
          </a:r>
        </a:p>
      </xdr:txBody>
    </xdr:sp>
    <xdr:clientData/>
  </xdr:twoCellAnchor>
  <xdr:twoCellAnchor>
    <xdr:from>
      <xdr:col>1</xdr:col>
      <xdr:colOff>74542</xdr:colOff>
      <xdr:row>33</xdr:row>
      <xdr:rowOff>159937</xdr:rowOff>
    </xdr:from>
    <xdr:to>
      <xdr:col>10</xdr:col>
      <xdr:colOff>83509</xdr:colOff>
      <xdr:row>38</xdr:row>
      <xdr:rowOff>158706</xdr:rowOff>
    </xdr:to>
    <xdr:sp macro="" textlink="">
      <xdr:nvSpPr>
        <xdr:cNvPr id="61" name="吹き出し: 角を丸めた四角形 60">
          <a:extLst>
            <a:ext uri="{FF2B5EF4-FFF2-40B4-BE49-F238E27FC236}">
              <a16:creationId xmlns:a16="http://schemas.microsoft.com/office/drawing/2014/main" id="{85B48BAD-4773-41D6-BDD6-CCA0EFCDAE74}"/>
            </a:ext>
          </a:extLst>
        </xdr:cNvPr>
        <xdr:cNvSpPr/>
      </xdr:nvSpPr>
      <xdr:spPr>
        <a:xfrm>
          <a:off x="323020" y="8406848"/>
          <a:ext cx="2343979" cy="960782"/>
        </a:xfrm>
        <a:prstGeom prst="wedgeRoundRectCallout">
          <a:avLst>
            <a:gd name="adj1" fmla="val -20479"/>
            <a:gd name="adj2" fmla="val 74594"/>
            <a:gd name="adj3" fmla="val 16667"/>
          </a:avLst>
        </a:prstGeom>
        <a:ln>
          <a:prstDash val="dash"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500"/>
            </a:lnSpc>
          </a:pPr>
          <a:r>
            <a:rPr kumimoji="1" lang="ja-JP" altLang="en-US" sz="1200">
              <a:solidFill>
                <a:schemeClr val="bg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横幕は一辺を覆うか覆わないかでお申込みください。辺の途中まで張ることはできません。</a:t>
          </a:r>
          <a:endParaRPr kumimoji="1" lang="ja-JP" altLang="en-US" sz="1400">
            <a:solidFill>
              <a:schemeClr val="bg1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11</xdr:col>
      <xdr:colOff>82576</xdr:colOff>
      <xdr:row>32</xdr:row>
      <xdr:rowOff>67586</xdr:rowOff>
    </xdr:from>
    <xdr:to>
      <xdr:col>21</xdr:col>
      <xdr:colOff>95258</xdr:colOff>
      <xdr:row>35</xdr:row>
      <xdr:rowOff>70485</xdr:rowOff>
    </xdr:to>
    <xdr:sp macro="" textlink="">
      <xdr:nvSpPr>
        <xdr:cNvPr id="64" name="吹き出し: 角を丸めた四角形 63">
          <a:extLst>
            <a:ext uri="{FF2B5EF4-FFF2-40B4-BE49-F238E27FC236}">
              <a16:creationId xmlns:a16="http://schemas.microsoft.com/office/drawing/2014/main" id="{B6A0B087-3B00-4646-8688-B035B6E30315}"/>
            </a:ext>
          </a:extLst>
        </xdr:cNvPr>
        <xdr:cNvSpPr/>
      </xdr:nvSpPr>
      <xdr:spPr>
        <a:xfrm>
          <a:off x="2856256" y="7954286"/>
          <a:ext cx="2550142" cy="551539"/>
        </a:xfrm>
        <a:prstGeom prst="wedgeRoundRectCallout">
          <a:avLst>
            <a:gd name="adj1" fmla="val 48401"/>
            <a:gd name="adj2" fmla="val -86684"/>
            <a:gd name="adj3" fmla="val 16667"/>
          </a:avLst>
        </a:prstGeom>
        <a:ln>
          <a:prstDash val="dash"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700"/>
            </a:lnSpc>
          </a:pPr>
          <a:endParaRPr kumimoji="1" lang="en-US" altLang="ja-JP" sz="700">
            <a:solidFill>
              <a:schemeClr val="bg1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200">
              <a:solidFill>
                <a:schemeClr val="bg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親（企画者）と子（出店者）がいる場合は、子の名前を表示ください。</a:t>
          </a:r>
          <a:endParaRPr kumimoji="1" lang="en-US" altLang="ja-JP" sz="1200">
            <a:solidFill>
              <a:schemeClr val="bg1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>
            <a:lnSpc>
              <a:spcPts val="1300"/>
            </a:lnSpc>
          </a:pPr>
          <a:endParaRPr kumimoji="1" lang="en-US" altLang="ja-JP" sz="1200">
            <a:solidFill>
              <a:schemeClr val="bg1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>
            <a:lnSpc>
              <a:spcPts val="1500"/>
            </a:lnSpc>
          </a:pPr>
          <a:endParaRPr kumimoji="1" lang="ja-JP" altLang="en-US" sz="1400">
            <a:solidFill>
              <a:schemeClr val="bg1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20</xdr:col>
      <xdr:colOff>21797</xdr:colOff>
      <xdr:row>34</xdr:row>
      <xdr:rowOff>19430</xdr:rowOff>
    </xdr:from>
    <xdr:to>
      <xdr:col>21</xdr:col>
      <xdr:colOff>23377</xdr:colOff>
      <xdr:row>38</xdr:row>
      <xdr:rowOff>118364</xdr:rowOff>
    </xdr:to>
    <xdr:sp macro="" textlink="">
      <xdr:nvSpPr>
        <xdr:cNvPr id="17" name="二等辺三角形 16">
          <a:extLst>
            <a:ext uri="{FF2B5EF4-FFF2-40B4-BE49-F238E27FC236}">
              <a16:creationId xmlns:a16="http://schemas.microsoft.com/office/drawing/2014/main" id="{B9104294-885A-4877-8231-8E4A484A20A0}"/>
            </a:ext>
          </a:extLst>
        </xdr:cNvPr>
        <xdr:cNvSpPr/>
      </xdr:nvSpPr>
      <xdr:spPr>
        <a:xfrm rot="8105525">
          <a:off x="5089097" y="8271890"/>
          <a:ext cx="245420" cy="830454"/>
        </a:xfrm>
        <a:prstGeom prst="triangle">
          <a:avLst>
            <a:gd name="adj" fmla="val 100000"/>
          </a:avLst>
        </a:prstGeom>
        <a:ln>
          <a:prstDash val="dash"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28</xdr:col>
      <xdr:colOff>122997</xdr:colOff>
      <xdr:row>58</xdr:row>
      <xdr:rowOff>21121</xdr:rowOff>
    </xdr:from>
    <xdr:to>
      <xdr:col>35</xdr:col>
      <xdr:colOff>427250</xdr:colOff>
      <xdr:row>60</xdr:row>
      <xdr:rowOff>228186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15FAA2B6-4DA0-46F1-8040-5FA627A3262B}"/>
            </a:ext>
          </a:extLst>
        </xdr:cNvPr>
        <xdr:cNvSpPr/>
      </xdr:nvSpPr>
      <xdr:spPr>
        <a:xfrm>
          <a:off x="7142922" y="16051696"/>
          <a:ext cx="1997766" cy="969065"/>
        </a:xfrm>
        <a:prstGeom prst="roundRect">
          <a:avLst>
            <a:gd name="adj" fmla="val 15677"/>
          </a:avLst>
        </a:prstGeom>
        <a:ln>
          <a:prstDash val="dash"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700"/>
            </a:lnSpc>
          </a:pPr>
          <a:endParaRPr kumimoji="1" lang="en-US" altLang="ja-JP" sz="6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>
            <a:lnSpc>
              <a:spcPts val="1600"/>
            </a:lnSpc>
          </a:pPr>
          <a:r>
            <a:rPr kumimoji="1" lang="ja-JP" altLang="en-US" sz="12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別紙「搬入搬出について」をご参照ください。</a:t>
          </a:r>
        </a:p>
      </xdr:txBody>
    </xdr:sp>
    <xdr:clientData/>
  </xdr:twoCellAnchor>
  <xdr:twoCellAnchor>
    <xdr:from>
      <xdr:col>21</xdr:col>
      <xdr:colOff>10352</xdr:colOff>
      <xdr:row>58</xdr:row>
      <xdr:rowOff>279951</xdr:rowOff>
    </xdr:from>
    <xdr:to>
      <xdr:col>28</xdr:col>
      <xdr:colOff>158611</xdr:colOff>
      <xdr:row>59</xdr:row>
      <xdr:rowOff>164890</xdr:rowOff>
    </xdr:to>
    <xdr:sp macro="" textlink="">
      <xdr:nvSpPr>
        <xdr:cNvPr id="19" name="二等辺三角形 18">
          <a:extLst>
            <a:ext uri="{FF2B5EF4-FFF2-40B4-BE49-F238E27FC236}">
              <a16:creationId xmlns:a16="http://schemas.microsoft.com/office/drawing/2014/main" id="{1284BC7D-67F7-4A63-ACD3-62FCF4B6DC11}"/>
            </a:ext>
          </a:extLst>
        </xdr:cNvPr>
        <xdr:cNvSpPr/>
      </xdr:nvSpPr>
      <xdr:spPr>
        <a:xfrm rot="15884431">
          <a:off x="6100969" y="15506284"/>
          <a:ext cx="273326" cy="1881809"/>
        </a:xfrm>
        <a:prstGeom prst="triangle">
          <a:avLst>
            <a:gd name="adj" fmla="val 100000"/>
          </a:avLst>
        </a:prstGeom>
        <a:ln>
          <a:prstDash val="dash"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31</xdr:col>
      <xdr:colOff>139229</xdr:colOff>
      <xdr:row>17</xdr:row>
      <xdr:rowOff>201266</xdr:rowOff>
    </xdr:from>
    <xdr:to>
      <xdr:col>36</xdr:col>
      <xdr:colOff>455964</xdr:colOff>
      <xdr:row>22</xdr:row>
      <xdr:rowOff>10250</xdr:rowOff>
    </xdr:to>
    <xdr:sp macro="" textlink="">
      <xdr:nvSpPr>
        <xdr:cNvPr id="66" name="吹き出し: 角を丸めた四角形 65">
          <a:extLst>
            <a:ext uri="{FF2B5EF4-FFF2-40B4-BE49-F238E27FC236}">
              <a16:creationId xmlns:a16="http://schemas.microsoft.com/office/drawing/2014/main" id="{4251F74E-9B4F-49AA-A4A3-272140801FD0}"/>
            </a:ext>
          </a:extLst>
        </xdr:cNvPr>
        <xdr:cNvSpPr/>
      </xdr:nvSpPr>
      <xdr:spPr>
        <a:xfrm>
          <a:off x="7907819" y="5173316"/>
          <a:ext cx="1939789" cy="988115"/>
        </a:xfrm>
        <a:prstGeom prst="wedgeRoundRectCallout">
          <a:avLst>
            <a:gd name="adj1" fmla="val -19383"/>
            <a:gd name="adj2" fmla="val 49350"/>
            <a:gd name="adj3" fmla="val 16667"/>
          </a:avLst>
        </a:prstGeom>
        <a:ln>
          <a:prstDash val="dash"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endParaRPr kumimoji="1" lang="en-US" altLang="ja-JP" sz="1050">
            <a:solidFill>
              <a:schemeClr val="bg1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400">
              <a:solidFill>
                <a:schemeClr val="bg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火気を使用するテントには、☆印をつけてください。</a:t>
          </a:r>
          <a:endParaRPr kumimoji="1" lang="en-US" altLang="ja-JP" sz="1400">
            <a:solidFill>
              <a:schemeClr val="bg1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>
            <a:lnSpc>
              <a:spcPts val="1500"/>
            </a:lnSpc>
          </a:pPr>
          <a:endParaRPr kumimoji="1" lang="en-US" altLang="ja-JP" sz="1400">
            <a:solidFill>
              <a:schemeClr val="bg1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>
            <a:lnSpc>
              <a:spcPts val="1800"/>
            </a:lnSpc>
          </a:pPr>
          <a:endParaRPr kumimoji="1" lang="ja-JP" altLang="en-US" sz="1400">
            <a:solidFill>
              <a:schemeClr val="bg1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26</xdr:col>
      <xdr:colOff>176160</xdr:colOff>
      <xdr:row>20</xdr:row>
      <xdr:rowOff>172592</xdr:rowOff>
    </xdr:from>
    <xdr:to>
      <xdr:col>31</xdr:col>
      <xdr:colOff>202201</xdr:colOff>
      <xdr:row>21</xdr:row>
      <xdr:rowOff>173043</xdr:rowOff>
    </xdr:to>
    <xdr:sp macro="" textlink="">
      <xdr:nvSpPr>
        <xdr:cNvPr id="67" name="二等辺三角形 66">
          <a:extLst>
            <a:ext uri="{FF2B5EF4-FFF2-40B4-BE49-F238E27FC236}">
              <a16:creationId xmlns:a16="http://schemas.microsoft.com/office/drawing/2014/main" id="{120D318C-39BD-4E15-9867-06847C88F74C}"/>
            </a:ext>
          </a:extLst>
        </xdr:cNvPr>
        <xdr:cNvSpPr/>
      </xdr:nvSpPr>
      <xdr:spPr>
        <a:xfrm rot="15687151">
          <a:off x="7196545" y="5340397"/>
          <a:ext cx="278357" cy="1258448"/>
        </a:xfrm>
        <a:prstGeom prst="triangle">
          <a:avLst>
            <a:gd name="adj" fmla="val 48317"/>
          </a:avLst>
        </a:prstGeom>
        <a:ln>
          <a:prstDash val="dash"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32</xdr:col>
      <xdr:colOff>33131</xdr:colOff>
      <xdr:row>49</xdr:row>
      <xdr:rowOff>125316</xdr:rowOff>
    </xdr:from>
    <xdr:to>
      <xdr:col>36</xdr:col>
      <xdr:colOff>590550</xdr:colOff>
      <xdr:row>52</xdr:row>
      <xdr:rowOff>371470</xdr:rowOff>
    </xdr:to>
    <xdr:sp macro="" textlink="">
      <xdr:nvSpPr>
        <xdr:cNvPr id="70" name="四角形: 角を丸くする 69">
          <a:extLst>
            <a:ext uri="{FF2B5EF4-FFF2-40B4-BE49-F238E27FC236}">
              <a16:creationId xmlns:a16="http://schemas.microsoft.com/office/drawing/2014/main" id="{1C17E0E2-5E1A-41F5-94C7-6C580E4D2E32}"/>
            </a:ext>
          </a:extLst>
        </xdr:cNvPr>
        <xdr:cNvSpPr/>
      </xdr:nvSpPr>
      <xdr:spPr>
        <a:xfrm>
          <a:off x="8043656" y="11734386"/>
          <a:ext cx="1938544" cy="1962564"/>
        </a:xfrm>
        <a:prstGeom prst="roundRect">
          <a:avLst>
            <a:gd name="adj" fmla="val 15677"/>
          </a:avLst>
        </a:prstGeom>
        <a:ln>
          <a:prstDash val="dash"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600"/>
            </a:lnSpc>
          </a:pPr>
          <a:endParaRPr kumimoji="1" lang="en-US" altLang="ja-JP" sz="5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>
            <a:lnSpc>
              <a:spcPts val="1600"/>
            </a:lnSpc>
          </a:pPr>
          <a:r>
            <a:rPr kumimoji="1" lang="ja-JP" altLang="en-US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図形・記号等は</a:t>
          </a:r>
          <a:endParaRPr kumimoji="1" lang="en-US" altLang="ja-JP" sz="16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>
            <a:lnSpc>
              <a:spcPts val="1600"/>
            </a:lnSpc>
          </a:pPr>
          <a:r>
            <a:rPr kumimoji="1" lang="ja-JP" altLang="en-US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コピーしてご利用</a:t>
          </a:r>
          <a:endParaRPr kumimoji="1" lang="en-US" altLang="ja-JP" sz="16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>
            <a:lnSpc>
              <a:spcPts val="1600"/>
            </a:lnSpc>
          </a:pPr>
          <a:r>
            <a:rPr kumimoji="1" lang="ja-JP" altLang="en-US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ください。</a:t>
          </a:r>
          <a:endParaRPr kumimoji="1" lang="en-US" altLang="ja-JP" sz="16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>
            <a:lnSpc>
              <a:spcPts val="1600"/>
            </a:lnSpc>
          </a:pPr>
          <a:r>
            <a:rPr kumimoji="1" lang="ja-JP" altLang="en-US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大きさは調整して構いませんが、</a:t>
          </a:r>
          <a:endParaRPr kumimoji="1" lang="en-US" altLang="ja-JP" sz="16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テントは長方形でお示しください。</a:t>
          </a:r>
        </a:p>
      </xdr:txBody>
    </xdr:sp>
    <xdr:clientData/>
  </xdr:twoCellAnchor>
  <xdr:twoCellAnchor editAs="oneCell">
    <xdr:from>
      <xdr:col>23</xdr:col>
      <xdr:colOff>15240</xdr:colOff>
      <xdr:row>38</xdr:row>
      <xdr:rowOff>60960</xdr:rowOff>
    </xdr:from>
    <xdr:to>
      <xdr:col>27</xdr:col>
      <xdr:colOff>45720</xdr:colOff>
      <xdr:row>38</xdr:row>
      <xdr:rowOff>106680</xdr:rowOff>
    </xdr:to>
    <xdr:pic>
      <xdr:nvPicPr>
        <xdr:cNvPr id="4904" name="図 3">
          <a:extLst>
            <a:ext uri="{FF2B5EF4-FFF2-40B4-BE49-F238E27FC236}">
              <a16:creationId xmlns:a16="http://schemas.microsoft.com/office/drawing/2014/main" id="{52E21FF4-B6B9-415F-A0CE-A97FDF875E5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4060" y="9044940"/>
          <a:ext cx="100584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7620</xdr:colOff>
      <xdr:row>38</xdr:row>
      <xdr:rowOff>83820</xdr:rowOff>
    </xdr:from>
    <xdr:to>
      <xdr:col>27</xdr:col>
      <xdr:colOff>53340</xdr:colOff>
      <xdr:row>46</xdr:row>
      <xdr:rowOff>83820</xdr:rowOff>
    </xdr:to>
    <xdr:pic>
      <xdr:nvPicPr>
        <xdr:cNvPr id="4905" name="図 3">
          <a:extLst>
            <a:ext uri="{FF2B5EF4-FFF2-40B4-BE49-F238E27FC236}">
              <a16:creationId xmlns:a16="http://schemas.microsoft.com/office/drawing/2014/main" id="{126B3441-88B5-4D70-8EF1-0F740DC65FA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9067800"/>
          <a:ext cx="45720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38100</xdr:colOff>
      <xdr:row>29</xdr:row>
      <xdr:rowOff>0</xdr:rowOff>
    </xdr:from>
    <xdr:to>
      <xdr:col>26</xdr:col>
      <xdr:colOff>236220</xdr:colOff>
      <xdr:row>29</xdr:row>
      <xdr:rowOff>45720</xdr:rowOff>
    </xdr:to>
    <xdr:pic>
      <xdr:nvPicPr>
        <xdr:cNvPr id="4906" name="図 3">
          <a:extLst>
            <a:ext uri="{FF2B5EF4-FFF2-40B4-BE49-F238E27FC236}">
              <a16:creationId xmlns:a16="http://schemas.microsoft.com/office/drawing/2014/main" id="{0EAC8849-1D84-4CC3-B815-FB91DE3B01B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6920" y="7338060"/>
          <a:ext cx="92964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7620</xdr:colOff>
      <xdr:row>36</xdr:row>
      <xdr:rowOff>99060</xdr:rowOff>
    </xdr:from>
    <xdr:to>
      <xdr:col>27</xdr:col>
      <xdr:colOff>30480</xdr:colOff>
      <xdr:row>36</xdr:row>
      <xdr:rowOff>152400</xdr:rowOff>
    </xdr:to>
    <xdr:pic>
      <xdr:nvPicPr>
        <xdr:cNvPr id="4907" name="図 3">
          <a:extLst>
            <a:ext uri="{FF2B5EF4-FFF2-40B4-BE49-F238E27FC236}">
              <a16:creationId xmlns:a16="http://schemas.microsoft.com/office/drawing/2014/main" id="{576A0CD1-BA27-4456-82DE-6D34B458542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6440" y="8717280"/>
          <a:ext cx="99822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228600</xdr:colOff>
      <xdr:row>28</xdr:row>
      <xdr:rowOff>152400</xdr:rowOff>
    </xdr:from>
    <xdr:to>
      <xdr:col>27</xdr:col>
      <xdr:colOff>68580</xdr:colOff>
      <xdr:row>37</xdr:row>
      <xdr:rowOff>15240</xdr:rowOff>
    </xdr:to>
    <xdr:pic>
      <xdr:nvPicPr>
        <xdr:cNvPr id="4908" name="図 3">
          <a:extLst>
            <a:ext uri="{FF2B5EF4-FFF2-40B4-BE49-F238E27FC236}">
              <a16:creationId xmlns:a16="http://schemas.microsoft.com/office/drawing/2014/main" id="{1F647E7A-D201-464A-B733-B277A0394B7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8940" y="7307580"/>
          <a:ext cx="83820" cy="1508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15240</xdr:colOff>
      <xdr:row>19</xdr:row>
      <xdr:rowOff>152400</xdr:rowOff>
    </xdr:from>
    <xdr:to>
      <xdr:col>27</xdr:col>
      <xdr:colOff>30480</xdr:colOff>
      <xdr:row>20</xdr:row>
      <xdr:rowOff>38100</xdr:rowOff>
    </xdr:to>
    <xdr:pic>
      <xdr:nvPicPr>
        <xdr:cNvPr id="4909" name="図 3">
          <a:extLst>
            <a:ext uri="{FF2B5EF4-FFF2-40B4-BE49-F238E27FC236}">
              <a16:creationId xmlns:a16="http://schemas.microsoft.com/office/drawing/2014/main" id="{B23AA6B1-BE0C-4957-A7CA-B39C4E89775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4060" y="5539740"/>
          <a:ext cx="99060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7620</xdr:colOff>
      <xdr:row>27</xdr:row>
      <xdr:rowOff>15240</xdr:rowOff>
    </xdr:from>
    <xdr:to>
      <xdr:col>27</xdr:col>
      <xdr:colOff>38100</xdr:colOff>
      <xdr:row>27</xdr:row>
      <xdr:rowOff>76200</xdr:rowOff>
    </xdr:to>
    <xdr:pic>
      <xdr:nvPicPr>
        <xdr:cNvPr id="4910" name="図 3">
          <a:extLst>
            <a:ext uri="{FF2B5EF4-FFF2-40B4-BE49-F238E27FC236}">
              <a16:creationId xmlns:a16="http://schemas.microsoft.com/office/drawing/2014/main" id="{7F1CB256-9011-453E-93BA-CC9EE2FECEE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6440" y="6987540"/>
          <a:ext cx="100584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213360</xdr:colOff>
      <xdr:row>19</xdr:row>
      <xdr:rowOff>167640</xdr:rowOff>
    </xdr:from>
    <xdr:to>
      <xdr:col>27</xdr:col>
      <xdr:colOff>15240</xdr:colOff>
      <xdr:row>27</xdr:row>
      <xdr:rowOff>45720</xdr:rowOff>
    </xdr:to>
    <xdr:pic>
      <xdr:nvPicPr>
        <xdr:cNvPr id="4911" name="図 3">
          <a:extLst>
            <a:ext uri="{FF2B5EF4-FFF2-40B4-BE49-F238E27FC236}">
              <a16:creationId xmlns:a16="http://schemas.microsoft.com/office/drawing/2014/main" id="{DB62EFE9-1EC1-457C-8489-73A540D1745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5554980"/>
          <a:ext cx="45720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137160</xdr:colOff>
      <xdr:row>40</xdr:row>
      <xdr:rowOff>175260</xdr:rowOff>
    </xdr:from>
    <xdr:to>
      <xdr:col>8</xdr:col>
      <xdr:colOff>190500</xdr:colOff>
      <xdr:row>46</xdr:row>
      <xdr:rowOff>76200</xdr:rowOff>
    </xdr:to>
    <xdr:pic>
      <xdr:nvPicPr>
        <xdr:cNvPr id="4912" name="図 3">
          <a:extLst>
            <a:ext uri="{FF2B5EF4-FFF2-40B4-BE49-F238E27FC236}">
              <a16:creationId xmlns:a16="http://schemas.microsoft.com/office/drawing/2014/main" id="{C20F5DF2-315C-4B02-B300-3CF2DF02A47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9320" y="9525000"/>
          <a:ext cx="53340" cy="998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175260</xdr:colOff>
      <xdr:row>40</xdr:row>
      <xdr:rowOff>144780</xdr:rowOff>
    </xdr:from>
    <xdr:to>
      <xdr:col>2</xdr:col>
      <xdr:colOff>236220</xdr:colOff>
      <xdr:row>46</xdr:row>
      <xdr:rowOff>45720</xdr:rowOff>
    </xdr:to>
    <xdr:pic>
      <xdr:nvPicPr>
        <xdr:cNvPr id="4913" name="図 3">
          <a:extLst>
            <a:ext uri="{FF2B5EF4-FFF2-40B4-BE49-F238E27FC236}">
              <a16:creationId xmlns:a16="http://schemas.microsoft.com/office/drawing/2014/main" id="{CFE18090-8650-486B-B4F2-4C0C38051CA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" y="9494520"/>
          <a:ext cx="60960" cy="998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167640</xdr:colOff>
      <xdr:row>40</xdr:row>
      <xdr:rowOff>152400</xdr:rowOff>
    </xdr:from>
    <xdr:to>
      <xdr:col>8</xdr:col>
      <xdr:colOff>198120</xdr:colOff>
      <xdr:row>41</xdr:row>
      <xdr:rowOff>30480</xdr:rowOff>
    </xdr:to>
    <xdr:pic>
      <xdr:nvPicPr>
        <xdr:cNvPr id="4914" name="図 3">
          <a:extLst>
            <a:ext uri="{FF2B5EF4-FFF2-40B4-BE49-F238E27FC236}">
              <a16:creationId xmlns:a16="http://schemas.microsoft.com/office/drawing/2014/main" id="{805F0FE2-7F5F-42B0-8138-1BF1B5B6946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9502140"/>
          <a:ext cx="15468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198120</xdr:colOff>
      <xdr:row>46</xdr:row>
      <xdr:rowOff>0</xdr:rowOff>
    </xdr:from>
    <xdr:to>
      <xdr:col>8</xdr:col>
      <xdr:colOff>236220</xdr:colOff>
      <xdr:row>46</xdr:row>
      <xdr:rowOff>53340</xdr:rowOff>
    </xdr:to>
    <xdr:pic>
      <xdr:nvPicPr>
        <xdr:cNvPr id="4915" name="図 3">
          <a:extLst>
            <a:ext uri="{FF2B5EF4-FFF2-40B4-BE49-F238E27FC236}">
              <a16:creationId xmlns:a16="http://schemas.microsoft.com/office/drawing/2014/main" id="{24244D3E-ADA0-45BF-822F-D68FBBE4550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0447020"/>
          <a:ext cx="155448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68580</xdr:colOff>
      <xdr:row>20</xdr:row>
      <xdr:rowOff>53340</xdr:rowOff>
    </xdr:from>
    <xdr:to>
      <xdr:col>4</xdr:col>
      <xdr:colOff>114300</xdr:colOff>
      <xdr:row>25</xdr:row>
      <xdr:rowOff>0</xdr:rowOff>
    </xdr:to>
    <xdr:pic>
      <xdr:nvPicPr>
        <xdr:cNvPr id="4916" name="図 3">
          <a:extLst>
            <a:ext uri="{FF2B5EF4-FFF2-40B4-BE49-F238E27FC236}">
              <a16:creationId xmlns:a16="http://schemas.microsoft.com/office/drawing/2014/main" id="{78C3BA78-A02E-442F-A02C-5F49DB3BEF1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5380" y="5623560"/>
          <a:ext cx="45720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24</xdr:row>
      <xdr:rowOff>121920</xdr:rowOff>
    </xdr:from>
    <xdr:to>
      <xdr:col>9</xdr:col>
      <xdr:colOff>152400</xdr:colOff>
      <xdr:row>25</xdr:row>
      <xdr:rowOff>0</xdr:rowOff>
    </xdr:to>
    <xdr:pic>
      <xdr:nvPicPr>
        <xdr:cNvPr id="4917" name="図 3">
          <a:extLst>
            <a:ext uri="{FF2B5EF4-FFF2-40B4-BE49-F238E27FC236}">
              <a16:creationId xmlns:a16="http://schemas.microsoft.com/office/drawing/2014/main" id="{2D69010B-E552-4E8A-A55E-5832F3EA5AF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6545580"/>
          <a:ext cx="129540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53340</xdr:colOff>
      <xdr:row>24</xdr:row>
      <xdr:rowOff>121920</xdr:rowOff>
    </xdr:from>
    <xdr:to>
      <xdr:col>14</xdr:col>
      <xdr:colOff>83820</xdr:colOff>
      <xdr:row>25</xdr:row>
      <xdr:rowOff>0</xdr:rowOff>
    </xdr:to>
    <xdr:pic>
      <xdr:nvPicPr>
        <xdr:cNvPr id="4918" name="図 3">
          <a:extLst>
            <a:ext uri="{FF2B5EF4-FFF2-40B4-BE49-F238E27FC236}">
              <a16:creationId xmlns:a16="http://schemas.microsoft.com/office/drawing/2014/main" id="{256902CA-1A03-4E09-885F-3339847A52F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9340" y="6545580"/>
          <a:ext cx="124968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29</xdr:col>
      <xdr:colOff>201929</xdr:colOff>
      <xdr:row>41</xdr:row>
      <xdr:rowOff>165734</xdr:rowOff>
    </xdr:from>
    <xdr:to>
      <xdr:col>36</xdr:col>
      <xdr:colOff>523881</xdr:colOff>
      <xdr:row>48</xdr:row>
      <xdr:rowOff>66699</xdr:rowOff>
    </xdr:to>
    <xdr:sp macro="" textlink="">
      <xdr:nvSpPr>
        <xdr:cNvPr id="21" name="四角形: 角を丸くする 20">
          <a:extLst>
            <a:ext uri="{FF2B5EF4-FFF2-40B4-BE49-F238E27FC236}">
              <a16:creationId xmlns:a16="http://schemas.microsoft.com/office/drawing/2014/main" id="{73040309-2BC1-4393-BC92-41A9639394EE}"/>
            </a:ext>
          </a:extLst>
        </xdr:cNvPr>
        <xdr:cNvSpPr/>
      </xdr:nvSpPr>
      <xdr:spPr>
        <a:xfrm>
          <a:off x="7477124" y="9934574"/>
          <a:ext cx="2438401" cy="1343026"/>
        </a:xfrm>
        <a:prstGeom prst="roundRect">
          <a:avLst/>
        </a:prstGeom>
        <a:ln>
          <a:prstDash val="dash"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600"/>
        </a:p>
        <a:p>
          <a:pPr algn="l"/>
          <a:r>
            <a:rPr kumimoji="1" lang="ja-JP" altLang="en-US" sz="1600">
              <a:solidFill>
                <a:schemeClr val="bg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図内の備品数の合計数と相違ないよう、ご注意ください。</a:t>
          </a:r>
          <a:endParaRPr kumimoji="1" lang="en-US" altLang="ja-JP" sz="1600">
            <a:solidFill>
              <a:schemeClr val="bg1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algn="l">
            <a:lnSpc>
              <a:spcPts val="1200"/>
            </a:lnSpc>
          </a:pPr>
          <a:endParaRPr kumimoji="1" lang="ja-JP" altLang="en-US" sz="1100"/>
        </a:p>
      </xdr:txBody>
    </xdr:sp>
    <xdr:clientData/>
  </xdr:twoCellAnchor>
  <xdr:twoCellAnchor>
    <xdr:from>
      <xdr:col>23</xdr:col>
      <xdr:colOff>85847</xdr:colOff>
      <xdr:row>46</xdr:row>
      <xdr:rowOff>106178</xdr:rowOff>
    </xdr:from>
    <xdr:to>
      <xdr:col>30</xdr:col>
      <xdr:colOff>74129</xdr:colOff>
      <xdr:row>48</xdr:row>
      <xdr:rowOff>117561</xdr:rowOff>
    </xdr:to>
    <xdr:sp macro="" textlink="">
      <xdr:nvSpPr>
        <xdr:cNvPr id="23" name="二等辺三角形 22">
          <a:extLst>
            <a:ext uri="{FF2B5EF4-FFF2-40B4-BE49-F238E27FC236}">
              <a16:creationId xmlns:a16="http://schemas.microsoft.com/office/drawing/2014/main" id="{EF61C610-3DFD-4525-945C-60C6DDCD0E4C}"/>
            </a:ext>
          </a:extLst>
        </xdr:cNvPr>
        <xdr:cNvSpPr/>
      </xdr:nvSpPr>
      <xdr:spPr>
        <a:xfrm rot="15292810" flipH="1">
          <a:off x="6477992" y="10217048"/>
          <a:ext cx="500891" cy="1721832"/>
        </a:xfrm>
        <a:prstGeom prst="triangle">
          <a:avLst>
            <a:gd name="adj" fmla="val 55847"/>
          </a:avLst>
        </a:prstGeom>
        <a:ln>
          <a:prstDash val="dash"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2</xdr:col>
      <xdr:colOff>49530</xdr:colOff>
      <xdr:row>21</xdr:row>
      <xdr:rowOff>28575</xdr:rowOff>
    </xdr:from>
    <xdr:ext cx="466794" cy="328423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BCFF35CF-7A91-4887-A5C6-C6DBD0E85F22}"/>
            </a:ext>
          </a:extLst>
        </xdr:cNvPr>
        <xdr:cNvSpPr txBox="1"/>
      </xdr:nvSpPr>
      <xdr:spPr>
        <a:xfrm>
          <a:off x="575310" y="5880735"/>
          <a:ext cx="466794" cy="328423"/>
        </a:xfrm>
        <a:prstGeom prst="rect">
          <a:avLst/>
        </a:prstGeom>
        <a:noFill/>
        <a:ln w="254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受付</a:t>
          </a:r>
          <a:endParaRPr kumimoji="1" lang="en-US" altLang="ja-JP" sz="1100"/>
        </a:p>
      </xdr:txBody>
    </xdr:sp>
    <xdr:clientData/>
  </xdr:oneCellAnchor>
  <xdr:twoCellAnchor>
    <xdr:from>
      <xdr:col>27</xdr:col>
      <xdr:colOff>213360</xdr:colOff>
      <xdr:row>55</xdr:row>
      <xdr:rowOff>11430</xdr:rowOff>
    </xdr:from>
    <xdr:to>
      <xdr:col>29</xdr:col>
      <xdr:colOff>123983</xdr:colOff>
      <xdr:row>55</xdr:row>
      <xdr:rowOff>354330</xdr:rowOff>
    </xdr:to>
    <xdr:sp macro="" textlink="">
      <xdr:nvSpPr>
        <xdr:cNvPr id="25" name="二等辺三角形 24">
          <a:extLst>
            <a:ext uri="{FF2B5EF4-FFF2-40B4-BE49-F238E27FC236}">
              <a16:creationId xmlns:a16="http://schemas.microsoft.com/office/drawing/2014/main" id="{EE858B26-ED68-4021-842B-45FB04DF1651}"/>
            </a:ext>
          </a:extLst>
        </xdr:cNvPr>
        <xdr:cNvSpPr/>
      </xdr:nvSpPr>
      <xdr:spPr>
        <a:xfrm rot="16200000">
          <a:off x="7019925" y="14678025"/>
          <a:ext cx="342900" cy="400050"/>
        </a:xfrm>
        <a:prstGeom prst="triangle">
          <a:avLst/>
        </a:prstGeom>
        <a:ln>
          <a:noFill/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29</xdr:col>
      <xdr:colOff>38099</xdr:colOff>
      <xdr:row>53</xdr:row>
      <xdr:rowOff>114299</xdr:rowOff>
    </xdr:from>
    <xdr:to>
      <xdr:col>36</xdr:col>
      <xdr:colOff>609600</xdr:colOff>
      <xdr:row>57</xdr:row>
      <xdr:rowOff>49547</xdr:rowOff>
    </xdr:to>
    <xdr:sp macro="" textlink="">
      <xdr:nvSpPr>
        <xdr:cNvPr id="24" name="四角形: 角を丸くする 23">
          <a:extLst>
            <a:ext uri="{FF2B5EF4-FFF2-40B4-BE49-F238E27FC236}">
              <a16:creationId xmlns:a16="http://schemas.microsoft.com/office/drawing/2014/main" id="{927F40CC-A80E-454A-BA2C-9288820267A3}"/>
            </a:ext>
          </a:extLst>
        </xdr:cNvPr>
        <xdr:cNvSpPr/>
      </xdr:nvSpPr>
      <xdr:spPr>
        <a:xfrm>
          <a:off x="7305674" y="14039849"/>
          <a:ext cx="2695576" cy="1666876"/>
        </a:xfrm>
        <a:prstGeom prst="roundRect">
          <a:avLst/>
        </a:prstGeom>
        <a:ln>
          <a:noFill/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600" b="1">
            <a:solidFill>
              <a:srgbClr val="FF0000"/>
            </a:solidFill>
          </a:endParaRPr>
        </a:p>
        <a:p>
          <a:pPr algn="l">
            <a:lnSpc>
              <a:spcPts val="2900"/>
            </a:lnSpc>
          </a:pPr>
          <a:r>
            <a:rPr kumimoji="1" lang="ja-JP" altLang="en-US" sz="1800" b="1">
              <a:solidFill>
                <a:srgbClr val="FF0000"/>
              </a:solidFill>
            </a:rPr>
            <a:t>備品数を入れると金額が出る計算式が入っています。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22"/>
  <sheetViews>
    <sheetView tabSelected="1" view="pageBreakPreview" zoomScale="115" zoomScaleNormal="100" zoomScaleSheetLayoutView="115" workbookViewId="0">
      <selection activeCell="J16" sqref="J16"/>
    </sheetView>
  </sheetViews>
  <sheetFormatPr defaultColWidth="9" defaultRowHeight="14.4" x14ac:dyDescent="0.3"/>
  <cols>
    <col min="1" max="21" width="3.19921875" style="1" customWidth="1"/>
    <col min="22" max="28" width="3.19921875" style="42" customWidth="1"/>
    <col min="29" max="34" width="3.19921875" style="1" customWidth="1"/>
    <col min="35" max="35" width="2.59765625" style="1" customWidth="1"/>
    <col min="36" max="16384" width="9" style="1"/>
  </cols>
  <sheetData>
    <row r="1" spans="1:34" ht="18" customHeight="1" x14ac:dyDescent="0.3">
      <c r="B1" s="52" t="s">
        <v>25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</row>
    <row r="2" spans="1:34" ht="10.5" customHeight="1" thickBot="1" x14ac:dyDescent="0.35"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</row>
    <row r="3" spans="1:34" ht="32.25" customHeight="1" thickBot="1" x14ac:dyDescent="0.35">
      <c r="B3" s="53" t="s">
        <v>11</v>
      </c>
      <c r="C3" s="54"/>
      <c r="D3" s="54"/>
      <c r="E3" s="54"/>
      <c r="F3" s="54"/>
      <c r="G3" s="54"/>
      <c r="H3" s="55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5"/>
    </row>
    <row r="4" spans="1:34" ht="9.75" customHeight="1" x14ac:dyDescent="0.3"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1"/>
      <c r="W4" s="41"/>
      <c r="X4" s="41"/>
      <c r="Y4" s="41"/>
      <c r="Z4" s="41"/>
      <c r="AA4" s="41"/>
      <c r="AB4" s="41"/>
      <c r="AC4" s="4"/>
      <c r="AD4" s="4"/>
      <c r="AE4" s="4"/>
    </row>
    <row r="5" spans="1:34" ht="25.5" customHeight="1" x14ac:dyDescent="0.3">
      <c r="B5" s="47" t="s">
        <v>23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</row>
    <row r="6" spans="1:34" ht="42.75" customHeight="1" x14ac:dyDescent="0.3">
      <c r="B6" s="46" t="s">
        <v>22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</row>
    <row r="7" spans="1:34" ht="40.5" customHeight="1" x14ac:dyDescent="0.3">
      <c r="B7" s="46" t="s">
        <v>21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</row>
    <row r="8" spans="1:34" ht="16.5" customHeight="1" x14ac:dyDescent="0.3"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</row>
    <row r="9" spans="1:34" ht="42.75" customHeight="1" x14ac:dyDescent="0.3">
      <c r="B9" s="69" t="s">
        <v>45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</row>
    <row r="10" spans="1:34" ht="15" customHeight="1" thickBot="1" x14ac:dyDescent="0.3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AC10" s="19"/>
      <c r="AD10" s="19"/>
      <c r="AE10" s="19"/>
      <c r="AF10" s="19"/>
      <c r="AG10" s="19"/>
      <c r="AH10" s="19"/>
    </row>
    <row r="11" spans="1:34" ht="14.4" customHeight="1" x14ac:dyDescent="0.3">
      <c r="A11" s="19"/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43"/>
      <c r="W11" s="43"/>
      <c r="X11" s="43"/>
      <c r="Y11" s="43"/>
      <c r="Z11" s="43"/>
      <c r="AA11" s="43"/>
      <c r="AB11" s="43"/>
      <c r="AC11" s="21"/>
      <c r="AD11" s="21"/>
      <c r="AE11" s="22"/>
      <c r="AF11" s="19"/>
      <c r="AG11" s="19"/>
      <c r="AH11" s="19"/>
    </row>
    <row r="12" spans="1:34" ht="14.4" customHeight="1" x14ac:dyDescent="0.3">
      <c r="A12" s="19"/>
      <c r="B12" s="23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34"/>
      <c r="W12" s="34"/>
      <c r="X12" s="34"/>
      <c r="Y12" s="34"/>
      <c r="Z12" s="34"/>
      <c r="AA12" s="34"/>
      <c r="AB12" s="34"/>
      <c r="AC12" s="15"/>
      <c r="AD12" s="15"/>
      <c r="AE12" s="24"/>
      <c r="AF12" s="19"/>
      <c r="AG12" s="19"/>
      <c r="AH12" s="19"/>
    </row>
    <row r="13" spans="1:34" x14ac:dyDescent="0.3">
      <c r="B13" s="25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34"/>
      <c r="W13" s="34"/>
      <c r="X13" s="34"/>
      <c r="Y13" s="34"/>
      <c r="Z13" s="34"/>
      <c r="AA13" s="34"/>
      <c r="AB13" s="34"/>
      <c r="AC13" s="2"/>
      <c r="AD13" s="5"/>
      <c r="AE13" s="26"/>
    </row>
    <row r="14" spans="1:34" x14ac:dyDescent="0.3">
      <c r="B14" s="25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6"/>
      <c r="S14" s="6"/>
      <c r="T14" s="6"/>
      <c r="U14" s="6"/>
      <c r="V14" s="34"/>
      <c r="W14" s="34"/>
      <c r="X14" s="34"/>
      <c r="Y14" s="34"/>
      <c r="Z14" s="34"/>
      <c r="AA14" s="34"/>
      <c r="AB14" s="34"/>
      <c r="AC14" s="6"/>
      <c r="AD14" s="2"/>
      <c r="AE14" s="26"/>
    </row>
    <row r="15" spans="1:34" x14ac:dyDescent="0.3">
      <c r="B15" s="25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6"/>
      <c r="S15" s="6"/>
      <c r="T15" s="6"/>
      <c r="U15" s="6"/>
      <c r="V15" s="34"/>
      <c r="W15" s="34"/>
      <c r="X15" s="34"/>
      <c r="Y15" s="34"/>
      <c r="Z15" s="34"/>
      <c r="AA15" s="34"/>
      <c r="AB15" s="34"/>
      <c r="AC15" s="6"/>
      <c r="AD15" s="2"/>
      <c r="AE15" s="26"/>
    </row>
    <row r="16" spans="1:34" x14ac:dyDescent="0.3">
      <c r="B16" s="25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6"/>
      <c r="S16" s="6"/>
      <c r="T16" s="6"/>
      <c r="U16" s="6"/>
      <c r="V16" s="34"/>
      <c r="W16" s="34"/>
      <c r="X16" s="34"/>
      <c r="Y16" s="34"/>
      <c r="Z16" s="34"/>
      <c r="AA16" s="34"/>
      <c r="AB16" s="34"/>
      <c r="AC16" s="6"/>
      <c r="AD16" s="2"/>
      <c r="AE16" s="26"/>
    </row>
    <row r="17" spans="2:35" ht="14.4" customHeight="1" x14ac:dyDescent="0.3">
      <c r="B17" s="25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6"/>
      <c r="S17" s="6"/>
      <c r="T17" s="6"/>
      <c r="U17" s="6"/>
      <c r="V17" s="34"/>
      <c r="W17" s="34"/>
      <c r="X17" s="34"/>
      <c r="Y17" s="34"/>
      <c r="Z17" s="34"/>
      <c r="AA17" s="34"/>
      <c r="AB17" s="34"/>
      <c r="AC17" s="7"/>
      <c r="AD17" s="2"/>
      <c r="AE17" s="26"/>
    </row>
    <row r="18" spans="2:35" x14ac:dyDescent="0.3">
      <c r="B18" s="25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6"/>
      <c r="S18" s="6"/>
      <c r="T18" s="6"/>
      <c r="U18" s="6"/>
      <c r="V18" s="34"/>
      <c r="W18" s="34"/>
      <c r="X18" s="34"/>
      <c r="Y18" s="34"/>
      <c r="Z18" s="34"/>
      <c r="AA18" s="34"/>
      <c r="AB18" s="34"/>
      <c r="AC18" s="6"/>
      <c r="AD18" s="2"/>
      <c r="AE18" s="26"/>
    </row>
    <row r="19" spans="2:35" x14ac:dyDescent="0.3">
      <c r="B19" s="25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6"/>
      <c r="S19" s="6"/>
      <c r="T19" s="6"/>
      <c r="U19" s="6"/>
      <c r="V19" s="34"/>
      <c r="W19" s="34"/>
      <c r="X19" s="34"/>
      <c r="Y19" s="34"/>
      <c r="Z19" s="34"/>
      <c r="AA19" s="34"/>
      <c r="AB19" s="34"/>
      <c r="AC19" s="6"/>
      <c r="AD19" s="2"/>
      <c r="AE19" s="26"/>
      <c r="AI19" s="8"/>
    </row>
    <row r="20" spans="2:35" s="15" customFormat="1" x14ac:dyDescent="0.3">
      <c r="B20" s="23"/>
      <c r="R20" s="9"/>
      <c r="S20" s="9"/>
      <c r="T20" s="9"/>
      <c r="U20" s="9"/>
      <c r="V20" s="34"/>
      <c r="W20" s="34"/>
      <c r="X20" s="34"/>
      <c r="Y20" s="34"/>
      <c r="Z20" s="34"/>
      <c r="AA20" s="34"/>
      <c r="AB20" s="34"/>
      <c r="AE20" s="24"/>
    </row>
    <row r="21" spans="2:35" ht="16.2" x14ac:dyDescent="0.35">
      <c r="B21" s="25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15"/>
      <c r="Q21" s="15"/>
      <c r="R21" s="2"/>
      <c r="S21" s="2"/>
      <c r="T21" s="2"/>
      <c r="U21" s="2"/>
      <c r="V21" s="34"/>
      <c r="W21" s="34"/>
      <c r="X21" s="34"/>
      <c r="Y21" s="34"/>
      <c r="Z21" s="34"/>
      <c r="AA21" s="34"/>
      <c r="AB21" s="34"/>
      <c r="AC21" s="18"/>
      <c r="AD21" s="2"/>
      <c r="AE21" s="26"/>
    </row>
    <row r="22" spans="2:35" x14ac:dyDescent="0.3">
      <c r="B22" s="25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34"/>
      <c r="W22" s="34"/>
      <c r="X22" s="34"/>
      <c r="Y22" s="34"/>
      <c r="Z22" s="34"/>
      <c r="AA22" s="34"/>
      <c r="AB22" s="34"/>
      <c r="AC22" s="2"/>
      <c r="AD22" s="2"/>
      <c r="AE22" s="26"/>
    </row>
    <row r="23" spans="2:35" x14ac:dyDescent="0.3">
      <c r="B23" s="25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34"/>
      <c r="W23" s="34"/>
      <c r="X23" s="34"/>
      <c r="Y23" s="34"/>
      <c r="Z23" s="34"/>
      <c r="AA23" s="34"/>
      <c r="AB23" s="34"/>
      <c r="AC23" s="2"/>
      <c r="AD23" s="2"/>
      <c r="AE23" s="26"/>
    </row>
    <row r="24" spans="2:35" x14ac:dyDescent="0.3">
      <c r="B24" s="25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34"/>
      <c r="W24" s="34"/>
      <c r="X24" s="34"/>
      <c r="Y24" s="34"/>
      <c r="Z24" s="34"/>
      <c r="AA24" s="34"/>
      <c r="AB24" s="34"/>
      <c r="AC24" s="2"/>
      <c r="AD24" s="2"/>
      <c r="AE24" s="26"/>
    </row>
    <row r="25" spans="2:35" x14ac:dyDescent="0.3">
      <c r="B25" s="25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34"/>
      <c r="W25" s="34"/>
      <c r="X25" s="34"/>
      <c r="Y25" s="34"/>
      <c r="Z25" s="34"/>
      <c r="AA25" s="34"/>
      <c r="AB25" s="34"/>
      <c r="AC25" s="2"/>
      <c r="AD25" s="2"/>
      <c r="AE25" s="26"/>
    </row>
    <row r="26" spans="2:35" x14ac:dyDescent="0.3">
      <c r="B26" s="25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34"/>
      <c r="W26" s="34"/>
      <c r="X26" s="34"/>
      <c r="Y26" s="34"/>
      <c r="Z26" s="34"/>
      <c r="AA26" s="34"/>
      <c r="AB26" s="34"/>
      <c r="AC26" s="2"/>
      <c r="AD26" s="2"/>
      <c r="AE26" s="26"/>
    </row>
    <row r="27" spans="2:35" x14ac:dyDescent="0.3">
      <c r="B27" s="25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34"/>
      <c r="W27" s="34"/>
      <c r="X27" s="34"/>
      <c r="Y27" s="34"/>
      <c r="Z27" s="34"/>
      <c r="AA27" s="34"/>
      <c r="AB27" s="34"/>
      <c r="AC27" s="2"/>
      <c r="AD27" s="2"/>
      <c r="AE27" s="26"/>
    </row>
    <row r="28" spans="2:35" x14ac:dyDescent="0.3">
      <c r="B28" s="25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34"/>
      <c r="W28" s="34"/>
      <c r="X28" s="34"/>
      <c r="Y28" s="34"/>
      <c r="Z28" s="34"/>
      <c r="AA28" s="34"/>
      <c r="AB28" s="34"/>
      <c r="AC28" s="2"/>
      <c r="AD28" s="2"/>
      <c r="AE28" s="26"/>
    </row>
    <row r="29" spans="2:35" x14ac:dyDescent="0.3">
      <c r="B29" s="25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34"/>
      <c r="W29" s="34"/>
      <c r="X29" s="34"/>
      <c r="Y29" s="34"/>
      <c r="Z29" s="34"/>
      <c r="AA29" s="34"/>
      <c r="AB29" s="34"/>
      <c r="AC29" s="2"/>
      <c r="AD29" s="2"/>
      <c r="AE29" s="26"/>
    </row>
    <row r="30" spans="2:35" x14ac:dyDescent="0.3">
      <c r="B30" s="25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34"/>
      <c r="W30" s="34"/>
      <c r="X30" s="34"/>
      <c r="Y30" s="34"/>
      <c r="Z30" s="34"/>
      <c r="AA30" s="34"/>
      <c r="AB30" s="34"/>
      <c r="AC30" s="2"/>
      <c r="AD30" s="2"/>
      <c r="AE30" s="26"/>
    </row>
    <row r="31" spans="2:35" x14ac:dyDescent="0.3">
      <c r="B31" s="25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34"/>
      <c r="W31" s="34"/>
      <c r="X31" s="34"/>
      <c r="Y31" s="34"/>
      <c r="Z31" s="34"/>
      <c r="AA31" s="34"/>
      <c r="AB31" s="34"/>
      <c r="AC31" s="2"/>
      <c r="AD31" s="2"/>
      <c r="AE31" s="26"/>
    </row>
    <row r="32" spans="2:35" x14ac:dyDescent="0.3">
      <c r="B32" s="25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34"/>
      <c r="W32" s="34"/>
      <c r="X32" s="34"/>
      <c r="Y32" s="34"/>
      <c r="Z32" s="34"/>
      <c r="AA32" s="34"/>
      <c r="AB32" s="34"/>
      <c r="AC32" s="2"/>
      <c r="AD32" s="2"/>
      <c r="AE32" s="26"/>
    </row>
    <row r="33" spans="2:32" x14ac:dyDescent="0.3">
      <c r="B33" s="25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34"/>
      <c r="W33" s="34"/>
      <c r="X33" s="34"/>
      <c r="Y33" s="34"/>
      <c r="Z33" s="34"/>
      <c r="AA33" s="34"/>
      <c r="AB33" s="34"/>
      <c r="AC33" s="2"/>
      <c r="AD33" s="2"/>
      <c r="AE33" s="26"/>
    </row>
    <row r="34" spans="2:32" x14ac:dyDescent="0.3">
      <c r="B34" s="25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34"/>
      <c r="W34" s="34"/>
      <c r="X34" s="34"/>
      <c r="Y34" s="34"/>
      <c r="Z34" s="34"/>
      <c r="AA34" s="34"/>
      <c r="AB34" s="34"/>
      <c r="AC34" s="2"/>
      <c r="AD34" s="2"/>
      <c r="AE34" s="26"/>
    </row>
    <row r="35" spans="2:32" x14ac:dyDescent="0.3">
      <c r="B35" s="25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34"/>
      <c r="W35" s="34"/>
      <c r="X35" s="34"/>
      <c r="Y35" s="34"/>
      <c r="Z35" s="34"/>
      <c r="AA35" s="34"/>
      <c r="AB35" s="34"/>
      <c r="AC35" s="2"/>
      <c r="AD35" s="2"/>
      <c r="AE35" s="26"/>
    </row>
    <row r="36" spans="2:32" x14ac:dyDescent="0.3">
      <c r="B36" s="25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34"/>
      <c r="W36" s="34"/>
      <c r="X36" s="34"/>
      <c r="Y36" s="34"/>
      <c r="Z36" s="34"/>
      <c r="AA36" s="34"/>
      <c r="AB36" s="34"/>
      <c r="AC36" s="2"/>
      <c r="AD36" s="2"/>
      <c r="AE36" s="26"/>
    </row>
    <row r="37" spans="2:32" s="16" customFormat="1" x14ac:dyDescent="0.3">
      <c r="B37" s="2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44"/>
      <c r="W37" s="44"/>
      <c r="X37" s="44"/>
      <c r="Y37" s="44"/>
      <c r="Z37" s="44"/>
      <c r="AA37" s="44"/>
      <c r="AB37" s="44"/>
      <c r="AC37" s="17"/>
      <c r="AD37" s="17"/>
      <c r="AE37" s="28"/>
    </row>
    <row r="38" spans="2:32" s="16" customFormat="1" x14ac:dyDescent="0.3">
      <c r="B38" s="2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44"/>
      <c r="W38" s="44"/>
      <c r="X38" s="44"/>
      <c r="Y38" s="44"/>
      <c r="Z38" s="44"/>
      <c r="AA38" s="44"/>
      <c r="AB38" s="44"/>
      <c r="AC38" s="17"/>
      <c r="AD38" s="17"/>
      <c r="AE38" s="28"/>
    </row>
    <row r="39" spans="2:32" s="16" customFormat="1" x14ac:dyDescent="0.3">
      <c r="B39" s="2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44"/>
      <c r="W39" s="44"/>
      <c r="X39" s="44"/>
      <c r="Y39" s="44"/>
      <c r="Z39" s="44"/>
      <c r="AA39" s="44"/>
      <c r="AB39" s="44"/>
      <c r="AC39" s="17"/>
      <c r="AD39" s="17"/>
      <c r="AE39" s="28"/>
    </row>
    <row r="40" spans="2:32" s="16" customFormat="1" x14ac:dyDescent="0.3">
      <c r="B40" s="2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44"/>
      <c r="W40" s="44"/>
      <c r="X40" s="44"/>
      <c r="Y40" s="44"/>
      <c r="Z40" s="44"/>
      <c r="AA40" s="44"/>
      <c r="AB40" s="44"/>
      <c r="AC40" s="17"/>
      <c r="AD40" s="17"/>
      <c r="AE40" s="28"/>
    </row>
    <row r="41" spans="2:32" s="16" customFormat="1" x14ac:dyDescent="0.3">
      <c r="B41" s="2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44"/>
      <c r="W41" s="44"/>
      <c r="X41" s="44"/>
      <c r="Y41" s="44"/>
      <c r="Z41" s="44"/>
      <c r="AA41" s="44"/>
      <c r="AB41" s="44"/>
      <c r="AC41" s="17"/>
      <c r="AD41" s="17"/>
      <c r="AE41" s="28"/>
    </row>
    <row r="42" spans="2:32" x14ac:dyDescent="0.3">
      <c r="B42" s="25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34"/>
      <c r="W42" s="34"/>
      <c r="X42" s="34"/>
      <c r="Y42" s="34"/>
      <c r="Z42" s="34"/>
      <c r="AA42" s="34"/>
      <c r="AB42" s="34"/>
      <c r="AC42" s="2"/>
      <c r="AD42" s="2"/>
      <c r="AE42" s="26"/>
    </row>
    <row r="43" spans="2:32" s="2" customFormat="1" x14ac:dyDescent="0.3">
      <c r="B43" s="25"/>
      <c r="V43" s="34"/>
      <c r="W43" s="34"/>
      <c r="X43" s="34"/>
      <c r="Y43" s="34"/>
      <c r="Z43" s="34"/>
      <c r="AA43" s="34"/>
      <c r="AB43" s="34"/>
      <c r="AE43" s="26"/>
    </row>
    <row r="44" spans="2:32" x14ac:dyDescent="0.3">
      <c r="B44" s="25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34"/>
      <c r="W44" s="34"/>
      <c r="X44" s="34"/>
      <c r="Y44" s="34"/>
      <c r="Z44" s="34"/>
      <c r="AA44" s="34"/>
      <c r="AB44" s="34"/>
      <c r="AC44" s="2"/>
      <c r="AD44" s="2"/>
      <c r="AE44" s="26"/>
    </row>
    <row r="45" spans="2:32" x14ac:dyDescent="0.3">
      <c r="B45" s="25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34"/>
      <c r="W45" s="34"/>
      <c r="X45" s="34"/>
      <c r="Y45" s="34"/>
      <c r="Z45" s="34"/>
      <c r="AA45" s="34"/>
      <c r="AB45" s="34"/>
      <c r="AC45" s="2"/>
      <c r="AD45" s="2"/>
      <c r="AE45" s="26"/>
    </row>
    <row r="46" spans="2:32" ht="15" thickBot="1" x14ac:dyDescent="0.35">
      <c r="B46" s="29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45"/>
      <c r="W46" s="45"/>
      <c r="X46" s="45"/>
      <c r="Y46" s="45"/>
      <c r="Z46" s="45"/>
      <c r="AA46" s="45"/>
      <c r="AB46" s="45"/>
      <c r="AC46" s="30"/>
      <c r="AD46" s="30"/>
      <c r="AE46" s="31"/>
    </row>
    <row r="47" spans="2:32" ht="10.5" customHeight="1" thickBot="1" x14ac:dyDescent="0.3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34"/>
      <c r="W47" s="34"/>
      <c r="X47" s="34"/>
      <c r="Y47" s="34"/>
      <c r="Z47" s="34"/>
      <c r="AA47" s="34"/>
      <c r="AB47" s="34"/>
      <c r="AC47" s="2"/>
      <c r="AD47" s="2"/>
      <c r="AE47" s="2"/>
    </row>
    <row r="48" spans="2:32" ht="26.25" customHeight="1" x14ac:dyDescent="0.3">
      <c r="B48" s="48" t="s">
        <v>0</v>
      </c>
      <c r="C48" s="49"/>
      <c r="D48" s="49"/>
      <c r="E48" s="50"/>
      <c r="F48" s="51" t="s">
        <v>1</v>
      </c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50"/>
      <c r="R48" s="51" t="s">
        <v>31</v>
      </c>
      <c r="S48" s="49"/>
      <c r="T48" s="49"/>
      <c r="U48" s="50"/>
      <c r="V48" s="51" t="s">
        <v>39</v>
      </c>
      <c r="W48" s="49"/>
      <c r="X48" s="50"/>
      <c r="Y48" s="51" t="s">
        <v>40</v>
      </c>
      <c r="Z48" s="49"/>
      <c r="AA48" s="49"/>
      <c r="AB48" s="50"/>
      <c r="AC48" s="109"/>
      <c r="AD48" s="110"/>
      <c r="AE48" s="110"/>
      <c r="AF48" s="111"/>
    </row>
    <row r="49" spans="2:58" ht="37.5" customHeight="1" x14ac:dyDescent="0.3">
      <c r="B49" s="57" t="s">
        <v>12</v>
      </c>
      <c r="C49" s="58"/>
      <c r="D49" s="58"/>
      <c r="E49" s="59"/>
      <c r="F49" s="60" t="s">
        <v>7</v>
      </c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2"/>
      <c r="R49" s="63">
        <v>16000</v>
      </c>
      <c r="S49" s="64"/>
      <c r="T49" s="64"/>
      <c r="U49" s="65"/>
      <c r="V49" s="66"/>
      <c r="W49" s="67"/>
      <c r="X49" s="68"/>
      <c r="Y49" s="63">
        <f>R49*V49</f>
        <v>0</v>
      </c>
      <c r="Z49" s="64"/>
      <c r="AA49" s="64"/>
      <c r="AB49" s="65"/>
      <c r="AC49" s="112"/>
      <c r="AD49" s="113"/>
      <c r="AE49" s="113"/>
      <c r="AF49" s="114"/>
    </row>
    <row r="50" spans="2:58" ht="52.5" customHeight="1" x14ac:dyDescent="0.3">
      <c r="B50" s="57" t="s">
        <v>13</v>
      </c>
      <c r="C50" s="58"/>
      <c r="D50" s="58"/>
      <c r="E50" s="59"/>
      <c r="F50" s="60" t="s">
        <v>8</v>
      </c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2"/>
      <c r="R50" s="63">
        <v>28000</v>
      </c>
      <c r="S50" s="64"/>
      <c r="T50" s="64"/>
      <c r="U50" s="65"/>
      <c r="V50" s="66"/>
      <c r="W50" s="67"/>
      <c r="X50" s="68"/>
      <c r="Y50" s="63">
        <f t="shared" ref="Y50:Y57" si="0">R50*V50</f>
        <v>0</v>
      </c>
      <c r="Z50" s="64"/>
      <c r="AA50" s="64"/>
      <c r="AB50" s="65"/>
      <c r="AC50" s="112"/>
      <c r="AD50" s="113"/>
      <c r="AE50" s="113"/>
      <c r="AF50" s="114"/>
    </row>
    <row r="51" spans="2:58" ht="30" customHeight="1" x14ac:dyDescent="0.3">
      <c r="B51" s="57" t="s">
        <v>6</v>
      </c>
      <c r="C51" s="58"/>
      <c r="D51" s="58"/>
      <c r="E51" s="59"/>
      <c r="F51" s="71" t="s">
        <v>15</v>
      </c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3"/>
      <c r="R51" s="74">
        <v>2000</v>
      </c>
      <c r="S51" s="75"/>
      <c r="T51" s="75"/>
      <c r="U51" s="76"/>
      <c r="V51" s="66"/>
      <c r="W51" s="67"/>
      <c r="X51" s="68"/>
      <c r="Y51" s="63">
        <f t="shared" si="0"/>
        <v>0</v>
      </c>
      <c r="Z51" s="64"/>
      <c r="AA51" s="64"/>
      <c r="AB51" s="65"/>
      <c r="AC51" s="112"/>
      <c r="AD51" s="113"/>
      <c r="AE51" s="113"/>
      <c r="AF51" s="114"/>
    </row>
    <row r="52" spans="2:58" ht="30" customHeight="1" x14ac:dyDescent="0.3">
      <c r="B52" s="57" t="s">
        <v>27</v>
      </c>
      <c r="C52" s="58"/>
      <c r="D52" s="58"/>
      <c r="E52" s="59"/>
      <c r="F52" s="71" t="s">
        <v>28</v>
      </c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1"/>
      <c r="R52" s="82"/>
      <c r="S52" s="83"/>
      <c r="T52" s="83"/>
      <c r="U52" s="84"/>
      <c r="V52" s="66"/>
      <c r="W52" s="67"/>
      <c r="X52" s="68"/>
      <c r="Y52" s="63">
        <f t="shared" si="0"/>
        <v>0</v>
      </c>
      <c r="Z52" s="64"/>
      <c r="AA52" s="64"/>
      <c r="AB52" s="65"/>
      <c r="AC52" s="112"/>
      <c r="AD52" s="113"/>
      <c r="AE52" s="113"/>
      <c r="AF52" s="114"/>
    </row>
    <row r="53" spans="2:58" ht="30" customHeight="1" x14ac:dyDescent="0.35">
      <c r="B53" s="77" t="s">
        <v>3</v>
      </c>
      <c r="C53" s="78"/>
      <c r="D53" s="78"/>
      <c r="E53" s="79"/>
      <c r="F53" s="60" t="s">
        <v>9</v>
      </c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2"/>
      <c r="R53" s="63">
        <v>2500</v>
      </c>
      <c r="S53" s="64"/>
      <c r="T53" s="64"/>
      <c r="U53" s="65"/>
      <c r="V53" s="66"/>
      <c r="W53" s="67"/>
      <c r="X53" s="68"/>
      <c r="Y53" s="63">
        <f t="shared" si="0"/>
        <v>0</v>
      </c>
      <c r="Z53" s="64"/>
      <c r="AA53" s="64"/>
      <c r="AB53" s="65"/>
      <c r="AC53" s="115"/>
      <c r="AD53" s="116"/>
      <c r="AE53" s="116"/>
      <c r="AF53" s="117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</row>
    <row r="54" spans="2:58" ht="30" customHeight="1" x14ac:dyDescent="0.35">
      <c r="B54" s="77" t="s">
        <v>4</v>
      </c>
      <c r="C54" s="78"/>
      <c r="D54" s="78"/>
      <c r="E54" s="79"/>
      <c r="F54" s="60" t="s">
        <v>2</v>
      </c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2"/>
      <c r="R54" s="63">
        <v>500</v>
      </c>
      <c r="S54" s="64"/>
      <c r="T54" s="64"/>
      <c r="U54" s="65"/>
      <c r="V54" s="66"/>
      <c r="W54" s="67"/>
      <c r="X54" s="68"/>
      <c r="Y54" s="63">
        <f t="shared" si="0"/>
        <v>0</v>
      </c>
      <c r="Z54" s="64"/>
      <c r="AA54" s="64"/>
      <c r="AB54" s="65"/>
      <c r="AC54" s="118"/>
      <c r="AD54" s="119"/>
      <c r="AE54" s="119"/>
      <c r="AF54" s="120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</row>
    <row r="55" spans="2:58" ht="30" customHeight="1" x14ac:dyDescent="0.3">
      <c r="B55" s="85" t="s">
        <v>43</v>
      </c>
      <c r="C55" s="86"/>
      <c r="D55" s="86"/>
      <c r="E55" s="87"/>
      <c r="F55" s="88" t="s">
        <v>44</v>
      </c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2"/>
      <c r="R55" s="63">
        <v>12000</v>
      </c>
      <c r="S55" s="64"/>
      <c r="T55" s="64"/>
      <c r="U55" s="65"/>
      <c r="V55" s="66"/>
      <c r="W55" s="67"/>
      <c r="X55" s="68"/>
      <c r="Y55" s="63">
        <f t="shared" si="0"/>
        <v>0</v>
      </c>
      <c r="Z55" s="64"/>
      <c r="AA55" s="64"/>
      <c r="AB55" s="65"/>
      <c r="AC55" s="118"/>
      <c r="AD55" s="119"/>
      <c r="AE55" s="119"/>
      <c r="AF55" s="120"/>
    </row>
    <row r="56" spans="2:58" ht="30" customHeight="1" x14ac:dyDescent="0.3">
      <c r="B56" s="77" t="s">
        <v>5</v>
      </c>
      <c r="C56" s="78"/>
      <c r="D56" s="78"/>
      <c r="E56" s="79"/>
      <c r="F56" s="60" t="s">
        <v>10</v>
      </c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2"/>
      <c r="R56" s="63">
        <v>6000</v>
      </c>
      <c r="S56" s="64"/>
      <c r="T56" s="64"/>
      <c r="U56" s="65"/>
      <c r="V56" s="66"/>
      <c r="W56" s="67"/>
      <c r="X56" s="68"/>
      <c r="Y56" s="63">
        <f t="shared" si="0"/>
        <v>0</v>
      </c>
      <c r="Z56" s="64"/>
      <c r="AA56" s="64"/>
      <c r="AB56" s="65"/>
      <c r="AC56" s="118"/>
      <c r="AD56" s="119"/>
      <c r="AE56" s="119"/>
      <c r="AF56" s="120"/>
    </row>
    <row r="57" spans="2:58" ht="30" customHeight="1" x14ac:dyDescent="0.3">
      <c r="B57" s="77" t="s">
        <v>18</v>
      </c>
      <c r="C57" s="78"/>
      <c r="D57" s="78"/>
      <c r="E57" s="79"/>
      <c r="F57" s="60" t="s">
        <v>24</v>
      </c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2"/>
      <c r="R57" s="63">
        <v>2000</v>
      </c>
      <c r="S57" s="64"/>
      <c r="T57" s="64"/>
      <c r="U57" s="65"/>
      <c r="V57" s="66"/>
      <c r="W57" s="67"/>
      <c r="X57" s="68"/>
      <c r="Y57" s="63">
        <f t="shared" si="0"/>
        <v>0</v>
      </c>
      <c r="Z57" s="64"/>
      <c r="AA57" s="64"/>
      <c r="AB57" s="65"/>
      <c r="AC57" s="118"/>
      <c r="AD57" s="119"/>
      <c r="AE57" s="119"/>
      <c r="AF57" s="120"/>
    </row>
    <row r="58" spans="2:58" ht="30" customHeight="1" x14ac:dyDescent="0.3">
      <c r="B58" s="77" t="s">
        <v>19</v>
      </c>
      <c r="C58" s="78"/>
      <c r="D58" s="78"/>
      <c r="E58" s="79"/>
      <c r="F58" s="60" t="s">
        <v>29</v>
      </c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2"/>
      <c r="R58" s="66" t="s">
        <v>37</v>
      </c>
      <c r="S58" s="67"/>
      <c r="T58" s="67"/>
      <c r="U58" s="68"/>
      <c r="V58" s="66"/>
      <c r="W58" s="67"/>
      <c r="X58" s="68"/>
      <c r="Y58" s="82"/>
      <c r="Z58" s="83"/>
      <c r="AA58" s="83"/>
      <c r="AB58" s="84"/>
      <c r="AC58" s="118"/>
      <c r="AD58" s="119"/>
      <c r="AE58" s="119"/>
      <c r="AF58" s="120"/>
    </row>
    <row r="59" spans="2:58" ht="30" customHeight="1" x14ac:dyDescent="0.3">
      <c r="B59" s="98" t="s">
        <v>20</v>
      </c>
      <c r="C59" s="99"/>
      <c r="D59" s="99"/>
      <c r="E59" s="100"/>
      <c r="F59" s="101" t="s">
        <v>30</v>
      </c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3"/>
      <c r="R59" s="66" t="s">
        <v>37</v>
      </c>
      <c r="S59" s="67"/>
      <c r="T59" s="67"/>
      <c r="U59" s="68"/>
      <c r="V59" s="66"/>
      <c r="W59" s="67"/>
      <c r="X59" s="68"/>
      <c r="Y59" s="82"/>
      <c r="Z59" s="83"/>
      <c r="AA59" s="83"/>
      <c r="AB59" s="84"/>
      <c r="AC59" s="118"/>
      <c r="AD59" s="119"/>
      <c r="AE59" s="119"/>
      <c r="AF59" s="120"/>
    </row>
    <row r="60" spans="2:58" ht="30" customHeight="1" thickBot="1" x14ac:dyDescent="0.35">
      <c r="B60" s="89" t="s">
        <v>14</v>
      </c>
      <c r="C60" s="90"/>
      <c r="D60" s="90"/>
      <c r="E60" s="91"/>
      <c r="F60" s="92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4"/>
      <c r="R60" s="95">
        <v>2000</v>
      </c>
      <c r="S60" s="96"/>
      <c r="T60" s="96"/>
      <c r="U60" s="97"/>
      <c r="V60" s="106"/>
      <c r="W60" s="107"/>
      <c r="X60" s="108"/>
      <c r="Y60" s="95">
        <f>R60*V60</f>
        <v>0</v>
      </c>
      <c r="Z60" s="96"/>
      <c r="AA60" s="96"/>
      <c r="AB60" s="97"/>
      <c r="AC60" s="121"/>
      <c r="AD60" s="122"/>
      <c r="AE60" s="122"/>
      <c r="AF60" s="123"/>
    </row>
    <row r="61" spans="2:58" ht="19.5" customHeight="1" x14ac:dyDescent="0.3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104" t="s">
        <v>26</v>
      </c>
      <c r="W61" s="104"/>
      <c r="X61" s="104"/>
      <c r="Y61" s="105">
        <f>SUM(Y49:AB60)</f>
        <v>0</v>
      </c>
      <c r="Z61" s="104"/>
      <c r="AA61" s="104"/>
      <c r="AB61" s="104"/>
      <c r="AC61" s="33"/>
      <c r="AD61" s="33"/>
      <c r="AE61" s="33"/>
      <c r="AF61" s="33"/>
    </row>
    <row r="62" spans="2:58" ht="15.75" customHeight="1" x14ac:dyDescent="0.3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34"/>
      <c r="W62" s="34"/>
      <c r="X62" s="34"/>
      <c r="Y62" s="34"/>
      <c r="Z62" s="34"/>
      <c r="AA62" s="34"/>
      <c r="AB62" s="34"/>
      <c r="AC62" s="2"/>
      <c r="AD62" s="2"/>
      <c r="AE62" s="2"/>
    </row>
    <row r="63" spans="2:58" ht="15.75" customHeight="1" x14ac:dyDescent="0.3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34"/>
      <c r="W63" s="34"/>
      <c r="X63" s="34"/>
      <c r="Y63" s="34"/>
      <c r="Z63" s="34"/>
      <c r="AA63" s="34"/>
      <c r="AB63" s="34"/>
      <c r="AC63" s="2"/>
      <c r="AD63" s="2"/>
      <c r="AE63" s="2"/>
    </row>
    <row r="64" spans="2:58" x14ac:dyDescent="0.3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34"/>
      <c r="W64" s="34"/>
      <c r="X64" s="34"/>
      <c r="Y64" s="34"/>
      <c r="Z64" s="34"/>
      <c r="AA64" s="34"/>
      <c r="AB64" s="34"/>
      <c r="AC64" s="2"/>
      <c r="AD64" s="2"/>
      <c r="AE64" s="2"/>
    </row>
    <row r="65" spans="2:31" x14ac:dyDescent="0.3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34"/>
      <c r="W65" s="34"/>
      <c r="X65" s="34"/>
      <c r="Y65" s="34"/>
      <c r="Z65" s="34"/>
      <c r="AA65" s="34"/>
      <c r="AB65" s="34"/>
      <c r="AC65" s="2"/>
      <c r="AD65" s="2"/>
      <c r="AE65" s="2"/>
    </row>
    <row r="66" spans="2:31" x14ac:dyDescent="0.3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34"/>
      <c r="W66" s="34"/>
      <c r="X66" s="34"/>
      <c r="Y66" s="34"/>
      <c r="Z66" s="34"/>
      <c r="AA66" s="34"/>
      <c r="AB66" s="34"/>
      <c r="AC66" s="2"/>
      <c r="AD66" s="2"/>
      <c r="AE66" s="2"/>
    </row>
    <row r="67" spans="2:31" x14ac:dyDescent="0.3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34"/>
      <c r="W67" s="34"/>
      <c r="X67" s="34"/>
      <c r="Y67" s="34"/>
      <c r="Z67" s="34"/>
      <c r="AA67" s="34"/>
      <c r="AB67" s="34"/>
      <c r="AC67" s="2"/>
      <c r="AD67" s="2"/>
      <c r="AE67" s="2"/>
    </row>
    <row r="68" spans="2:31" x14ac:dyDescent="0.3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34"/>
      <c r="W68" s="34"/>
      <c r="X68" s="34"/>
      <c r="Y68" s="34"/>
      <c r="Z68" s="34"/>
      <c r="AA68" s="34"/>
      <c r="AB68" s="34"/>
      <c r="AC68" s="2"/>
      <c r="AD68" s="2"/>
      <c r="AE68" s="2"/>
    </row>
    <row r="69" spans="2:31" x14ac:dyDescent="0.3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34"/>
      <c r="W69" s="34"/>
      <c r="X69" s="34"/>
      <c r="Y69" s="34"/>
      <c r="Z69" s="34"/>
      <c r="AA69" s="34"/>
      <c r="AB69" s="34"/>
      <c r="AC69" s="2"/>
      <c r="AD69" s="2"/>
      <c r="AE69" s="2"/>
    </row>
    <row r="70" spans="2:31" x14ac:dyDescent="0.3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34"/>
      <c r="W70" s="34"/>
      <c r="X70" s="34"/>
      <c r="Y70" s="34"/>
      <c r="Z70" s="34"/>
      <c r="AA70" s="34"/>
      <c r="AB70" s="34"/>
      <c r="AC70" s="2"/>
      <c r="AD70" s="2"/>
      <c r="AE70" s="2"/>
    </row>
    <row r="71" spans="2:31" x14ac:dyDescent="0.3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34"/>
      <c r="W71" s="34"/>
      <c r="X71" s="34"/>
      <c r="Y71" s="34"/>
      <c r="Z71" s="34"/>
      <c r="AA71" s="34"/>
      <c r="AB71" s="34"/>
      <c r="AC71" s="2"/>
      <c r="AD71" s="2"/>
      <c r="AE71" s="2"/>
    </row>
    <row r="72" spans="2:31" x14ac:dyDescent="0.3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34"/>
      <c r="W72" s="34"/>
      <c r="X72" s="34"/>
      <c r="Y72" s="34"/>
      <c r="Z72" s="34"/>
      <c r="AA72" s="34"/>
      <c r="AB72" s="34"/>
      <c r="AC72" s="2"/>
      <c r="AD72" s="2"/>
      <c r="AE72" s="2"/>
    </row>
    <row r="73" spans="2:31" x14ac:dyDescent="0.3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34"/>
      <c r="W73" s="34"/>
      <c r="X73" s="34"/>
      <c r="Y73" s="34"/>
      <c r="Z73" s="34"/>
      <c r="AA73" s="34"/>
      <c r="AB73" s="34"/>
      <c r="AC73" s="2"/>
      <c r="AD73" s="2"/>
      <c r="AE73" s="2"/>
    </row>
    <row r="74" spans="2:31" x14ac:dyDescent="0.3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34"/>
      <c r="W74" s="34"/>
      <c r="X74" s="34"/>
      <c r="Y74" s="34"/>
      <c r="Z74" s="34"/>
      <c r="AA74" s="34"/>
      <c r="AB74" s="34"/>
      <c r="AC74" s="2"/>
      <c r="AD74" s="2"/>
      <c r="AE74" s="2"/>
    </row>
    <row r="75" spans="2:31" ht="15.75" customHeight="1" x14ac:dyDescent="0.3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34"/>
      <c r="W75" s="34"/>
      <c r="X75" s="34"/>
      <c r="Y75" s="34"/>
      <c r="Z75" s="34"/>
      <c r="AA75" s="34"/>
      <c r="AB75" s="34"/>
      <c r="AC75" s="2"/>
      <c r="AD75" s="2"/>
      <c r="AE75" s="2"/>
    </row>
    <row r="76" spans="2:31" ht="15.75" customHeight="1" x14ac:dyDescent="0.3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34"/>
      <c r="W76" s="34"/>
      <c r="X76" s="34"/>
      <c r="Y76" s="34"/>
      <c r="Z76" s="34"/>
      <c r="AA76" s="34"/>
      <c r="AB76" s="34"/>
      <c r="AC76" s="2"/>
      <c r="AD76" s="2"/>
      <c r="AE76" s="2"/>
    </row>
    <row r="77" spans="2:31" ht="15.75" customHeight="1" x14ac:dyDescent="0.3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34"/>
      <c r="W77" s="34"/>
      <c r="X77" s="34"/>
      <c r="Y77" s="34"/>
      <c r="Z77" s="34"/>
      <c r="AA77" s="34"/>
      <c r="AB77" s="34"/>
      <c r="AC77" s="2"/>
      <c r="AD77" s="2"/>
      <c r="AE77" s="2"/>
    </row>
    <row r="78" spans="2:31" ht="15.75" customHeight="1" x14ac:dyDescent="0.3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34"/>
      <c r="W78" s="34"/>
      <c r="X78" s="34"/>
      <c r="Y78" s="34"/>
      <c r="Z78" s="34"/>
      <c r="AA78" s="34"/>
      <c r="AB78" s="34"/>
      <c r="AC78" s="2"/>
      <c r="AD78" s="2"/>
      <c r="AE78" s="2"/>
    </row>
    <row r="79" spans="2:31" ht="18" customHeight="1" x14ac:dyDescent="0.3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34"/>
      <c r="W79" s="34"/>
      <c r="X79" s="34"/>
      <c r="Y79" s="34"/>
      <c r="Z79" s="34"/>
      <c r="AA79" s="34"/>
      <c r="AB79" s="34"/>
      <c r="AC79" s="2"/>
      <c r="AD79" s="2"/>
      <c r="AE79" s="2"/>
    </row>
    <row r="80" spans="2:31" ht="18" customHeight="1" x14ac:dyDescent="0.3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34"/>
      <c r="W80" s="34"/>
      <c r="X80" s="34"/>
      <c r="Y80" s="34"/>
      <c r="Z80" s="34"/>
      <c r="AA80" s="34"/>
      <c r="AB80" s="34"/>
      <c r="AC80" s="2"/>
      <c r="AD80" s="2"/>
      <c r="AE80" s="2"/>
    </row>
    <row r="81" spans="2:31" ht="18" customHeight="1" x14ac:dyDescent="0.3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34"/>
      <c r="W81" s="34"/>
      <c r="X81" s="34"/>
      <c r="Y81" s="34"/>
      <c r="Z81" s="34"/>
      <c r="AA81" s="34"/>
      <c r="AB81" s="34"/>
      <c r="AC81" s="2"/>
      <c r="AD81" s="2"/>
      <c r="AE81" s="2"/>
    </row>
    <row r="82" spans="2:31" ht="18" customHeight="1" x14ac:dyDescent="0.3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34"/>
      <c r="W82" s="34"/>
      <c r="X82" s="34"/>
      <c r="Y82" s="34"/>
      <c r="Z82" s="34"/>
      <c r="AA82" s="34"/>
      <c r="AB82" s="34"/>
      <c r="AC82" s="2"/>
      <c r="AD82" s="2"/>
      <c r="AE82" s="2"/>
    </row>
    <row r="83" spans="2:31" ht="18" customHeight="1" x14ac:dyDescent="0.3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34"/>
      <c r="W83" s="34"/>
      <c r="X83" s="34"/>
      <c r="Y83" s="34"/>
      <c r="Z83" s="34"/>
      <c r="AA83" s="34"/>
      <c r="AB83" s="34"/>
      <c r="AC83" s="2"/>
      <c r="AD83" s="2"/>
      <c r="AE83" s="2"/>
    </row>
    <row r="84" spans="2:31" ht="18" customHeight="1" x14ac:dyDescent="0.3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34"/>
      <c r="W84" s="34"/>
      <c r="X84" s="34"/>
      <c r="Y84" s="34"/>
      <c r="Z84" s="34"/>
      <c r="AA84" s="34"/>
      <c r="AB84" s="34"/>
      <c r="AC84" s="2"/>
      <c r="AD84" s="2"/>
      <c r="AE84" s="2"/>
    </row>
    <row r="85" spans="2:31" ht="18" customHeight="1" x14ac:dyDescent="0.3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34"/>
      <c r="W85" s="34"/>
      <c r="X85" s="34"/>
      <c r="Y85" s="34"/>
      <c r="Z85" s="34"/>
      <c r="AA85" s="34"/>
      <c r="AB85" s="34"/>
      <c r="AC85" s="2"/>
      <c r="AD85" s="2"/>
      <c r="AE85" s="2"/>
    </row>
    <row r="86" spans="2:31" ht="18" customHeight="1" x14ac:dyDescent="0.3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34"/>
      <c r="W86" s="34"/>
      <c r="X86" s="34"/>
      <c r="Y86" s="34"/>
      <c r="Z86" s="34"/>
      <c r="AA86" s="34"/>
      <c r="AB86" s="34"/>
      <c r="AC86" s="2"/>
      <c r="AD86" s="2"/>
      <c r="AE86" s="2"/>
    </row>
    <row r="87" spans="2:31" x14ac:dyDescent="0.3">
      <c r="B87" s="15"/>
      <c r="C87" s="15"/>
      <c r="D87" s="15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34"/>
      <c r="W87" s="34"/>
      <c r="X87" s="34"/>
      <c r="Y87" s="34"/>
      <c r="Z87" s="34"/>
      <c r="AA87" s="34"/>
      <c r="AB87" s="34"/>
      <c r="AC87" s="2"/>
      <c r="AD87" s="2"/>
      <c r="AE87" s="2"/>
    </row>
    <row r="88" spans="2:31" x14ac:dyDescent="0.3">
      <c r="B88" s="15"/>
      <c r="C88" s="15"/>
      <c r="D88" s="15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34"/>
      <c r="W88" s="34"/>
      <c r="X88" s="34"/>
      <c r="Y88" s="34"/>
      <c r="Z88" s="34"/>
      <c r="AA88" s="34"/>
      <c r="AB88" s="34"/>
      <c r="AC88" s="2"/>
      <c r="AD88" s="2"/>
      <c r="AE88" s="2"/>
    </row>
    <row r="89" spans="2:31" x14ac:dyDescent="0.3">
      <c r="B89" s="15"/>
      <c r="C89" s="15"/>
      <c r="D89" s="15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34"/>
      <c r="W89" s="34"/>
      <c r="X89" s="34"/>
      <c r="Y89" s="34"/>
      <c r="Z89" s="34"/>
      <c r="AA89" s="34"/>
      <c r="AB89" s="34"/>
      <c r="AC89" s="2"/>
      <c r="AD89" s="2"/>
      <c r="AE89" s="2"/>
    </row>
    <row r="90" spans="2:31" x14ac:dyDescent="0.3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34"/>
      <c r="W90" s="34"/>
      <c r="X90" s="34"/>
      <c r="Y90" s="34"/>
      <c r="Z90" s="34"/>
      <c r="AA90" s="34"/>
      <c r="AB90" s="34"/>
      <c r="AC90" s="2"/>
      <c r="AD90" s="2"/>
      <c r="AE90" s="2"/>
    </row>
    <row r="91" spans="2:31" x14ac:dyDescent="0.3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34"/>
      <c r="W91" s="34"/>
      <c r="X91" s="34"/>
      <c r="Y91" s="34"/>
      <c r="Z91" s="34"/>
      <c r="AA91" s="34"/>
      <c r="AB91" s="34"/>
      <c r="AC91" s="2"/>
      <c r="AD91" s="2"/>
      <c r="AE91" s="2"/>
    </row>
    <row r="92" spans="2:31" x14ac:dyDescent="0.3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34"/>
      <c r="W92" s="34"/>
      <c r="X92" s="34"/>
      <c r="Y92" s="34"/>
      <c r="Z92" s="34"/>
      <c r="AA92" s="34"/>
      <c r="AB92" s="34"/>
      <c r="AC92" s="2"/>
      <c r="AD92" s="2"/>
      <c r="AE92" s="2"/>
    </row>
    <row r="93" spans="2:31" x14ac:dyDescent="0.3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34"/>
      <c r="W93" s="34"/>
      <c r="X93" s="34"/>
      <c r="Y93" s="34"/>
      <c r="Z93" s="34"/>
      <c r="AA93" s="34"/>
      <c r="AB93" s="34"/>
      <c r="AC93" s="2"/>
      <c r="AD93" s="2"/>
      <c r="AE93" s="2"/>
    </row>
    <row r="94" spans="2:31" x14ac:dyDescent="0.3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34"/>
      <c r="W94" s="34"/>
      <c r="X94" s="34"/>
      <c r="Y94" s="34"/>
      <c r="Z94" s="34"/>
      <c r="AA94" s="34"/>
      <c r="AB94" s="34"/>
      <c r="AC94" s="2"/>
      <c r="AD94" s="2"/>
      <c r="AE94" s="2"/>
    </row>
    <row r="95" spans="2:31" x14ac:dyDescent="0.3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34"/>
      <c r="W95" s="34"/>
      <c r="X95" s="34"/>
      <c r="Y95" s="34"/>
      <c r="Z95" s="34"/>
      <c r="AA95" s="34"/>
      <c r="AB95" s="34"/>
      <c r="AC95" s="2"/>
      <c r="AD95" s="2"/>
      <c r="AE95" s="2"/>
    </row>
    <row r="96" spans="2:31" x14ac:dyDescent="0.3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34"/>
      <c r="W96" s="34"/>
      <c r="X96" s="34"/>
      <c r="Y96" s="34"/>
      <c r="Z96" s="34"/>
      <c r="AA96" s="34"/>
      <c r="AB96" s="34"/>
      <c r="AC96" s="2"/>
      <c r="AD96" s="2"/>
      <c r="AE96" s="2"/>
    </row>
    <row r="97" spans="2:31" x14ac:dyDescent="0.3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34"/>
      <c r="W97" s="34"/>
      <c r="X97" s="34"/>
      <c r="Y97" s="34"/>
      <c r="Z97" s="34"/>
      <c r="AA97" s="34"/>
      <c r="AB97" s="34"/>
      <c r="AC97" s="2"/>
      <c r="AD97" s="2"/>
      <c r="AE97" s="2"/>
    </row>
    <row r="98" spans="2:31" x14ac:dyDescent="0.3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34"/>
      <c r="W98" s="34"/>
      <c r="X98" s="34"/>
      <c r="Y98" s="34"/>
      <c r="Z98" s="34"/>
      <c r="AA98" s="34"/>
      <c r="AB98" s="34"/>
      <c r="AC98" s="2"/>
      <c r="AD98" s="2"/>
      <c r="AE98" s="2"/>
    </row>
    <row r="99" spans="2:31" x14ac:dyDescent="0.3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34"/>
      <c r="W99" s="34"/>
      <c r="X99" s="34"/>
      <c r="Y99" s="34"/>
      <c r="Z99" s="34"/>
      <c r="AA99" s="34"/>
      <c r="AB99" s="34"/>
      <c r="AC99" s="2"/>
      <c r="AD99" s="2"/>
      <c r="AE99" s="2"/>
    </row>
    <row r="100" spans="2:31" x14ac:dyDescent="0.3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34"/>
      <c r="W100" s="34"/>
      <c r="X100" s="34"/>
      <c r="Y100" s="34"/>
      <c r="Z100" s="34"/>
      <c r="AA100" s="34"/>
      <c r="AB100" s="34"/>
      <c r="AC100" s="2"/>
      <c r="AD100" s="2"/>
      <c r="AE100" s="2"/>
    </row>
    <row r="101" spans="2:31" x14ac:dyDescent="0.3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34"/>
      <c r="W101" s="34"/>
      <c r="X101" s="34"/>
      <c r="Y101" s="34"/>
      <c r="Z101" s="34"/>
      <c r="AA101" s="34"/>
      <c r="AB101" s="34"/>
      <c r="AC101" s="2"/>
      <c r="AD101" s="2"/>
      <c r="AE101" s="2"/>
    </row>
    <row r="102" spans="2:31" x14ac:dyDescent="0.3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34"/>
      <c r="W102" s="34"/>
      <c r="X102" s="34"/>
      <c r="Y102" s="34"/>
      <c r="Z102" s="34"/>
      <c r="AA102" s="34"/>
      <c r="AB102" s="34"/>
      <c r="AC102" s="2"/>
      <c r="AD102" s="2"/>
      <c r="AE102" s="2"/>
    </row>
    <row r="103" spans="2:31" x14ac:dyDescent="0.3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34"/>
      <c r="W103" s="34"/>
      <c r="X103" s="34"/>
      <c r="Y103" s="34"/>
      <c r="Z103" s="34"/>
      <c r="AA103" s="34"/>
      <c r="AB103" s="34"/>
      <c r="AC103" s="2"/>
      <c r="AD103" s="2"/>
      <c r="AE103" s="2"/>
    </row>
    <row r="104" spans="2:31" x14ac:dyDescent="0.3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34"/>
      <c r="W104" s="34"/>
      <c r="X104" s="34"/>
      <c r="Y104" s="34"/>
      <c r="Z104" s="34"/>
      <c r="AA104" s="34"/>
      <c r="AB104" s="34"/>
      <c r="AC104" s="2"/>
      <c r="AD104" s="2"/>
      <c r="AE104" s="2"/>
    </row>
    <row r="105" spans="2:31" x14ac:dyDescent="0.3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34"/>
      <c r="W105" s="34"/>
      <c r="X105" s="34"/>
      <c r="Y105" s="34"/>
      <c r="Z105" s="34"/>
      <c r="AA105" s="34"/>
      <c r="AB105" s="34"/>
      <c r="AC105" s="2"/>
      <c r="AD105" s="2"/>
      <c r="AE105" s="2"/>
    </row>
    <row r="106" spans="2:31" x14ac:dyDescent="0.3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34"/>
      <c r="W106" s="34"/>
      <c r="X106" s="34"/>
      <c r="Y106" s="34"/>
      <c r="Z106" s="34"/>
      <c r="AA106" s="34"/>
      <c r="AB106" s="34"/>
      <c r="AC106" s="2"/>
      <c r="AD106" s="2"/>
      <c r="AE106" s="2"/>
    </row>
    <row r="107" spans="2:31" x14ac:dyDescent="0.3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34"/>
      <c r="W107" s="34"/>
      <c r="X107" s="34"/>
      <c r="Y107" s="34"/>
      <c r="Z107" s="34"/>
      <c r="AA107" s="34"/>
      <c r="AB107" s="34"/>
      <c r="AC107" s="2"/>
      <c r="AD107" s="2"/>
      <c r="AE107" s="2"/>
    </row>
    <row r="108" spans="2:31" x14ac:dyDescent="0.3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34"/>
      <c r="W108" s="34"/>
      <c r="X108" s="34"/>
      <c r="Y108" s="34"/>
      <c r="Z108" s="34"/>
      <c r="AA108" s="34"/>
      <c r="AB108" s="34"/>
      <c r="AC108" s="2"/>
      <c r="AD108" s="2"/>
      <c r="AE108" s="2"/>
    </row>
    <row r="109" spans="2:31" x14ac:dyDescent="0.3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34"/>
      <c r="W109" s="34"/>
      <c r="X109" s="34"/>
      <c r="Y109" s="34"/>
      <c r="Z109" s="34"/>
      <c r="AA109" s="34"/>
      <c r="AB109" s="34"/>
      <c r="AC109" s="2"/>
      <c r="AD109" s="2"/>
      <c r="AE109" s="2"/>
    </row>
    <row r="110" spans="2:31" x14ac:dyDescent="0.3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34"/>
      <c r="W110" s="34"/>
      <c r="X110" s="34"/>
      <c r="Y110" s="34"/>
      <c r="Z110" s="34"/>
      <c r="AA110" s="34"/>
      <c r="AB110" s="34"/>
      <c r="AC110" s="2"/>
      <c r="AD110" s="2"/>
      <c r="AE110" s="2"/>
    </row>
    <row r="111" spans="2:31" x14ac:dyDescent="0.3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34"/>
      <c r="W111" s="34"/>
      <c r="X111" s="34"/>
      <c r="Y111" s="34"/>
      <c r="Z111" s="34"/>
      <c r="AA111" s="34"/>
      <c r="AB111" s="34"/>
      <c r="AC111" s="2"/>
      <c r="AD111" s="2"/>
      <c r="AE111" s="2"/>
    </row>
    <row r="112" spans="2:31" x14ac:dyDescent="0.3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34"/>
      <c r="W112" s="34"/>
      <c r="X112" s="34"/>
      <c r="Y112" s="34"/>
      <c r="Z112" s="34"/>
      <c r="AA112" s="34"/>
      <c r="AB112" s="34"/>
      <c r="AC112" s="2"/>
      <c r="AD112" s="2"/>
      <c r="AE112" s="2"/>
    </row>
    <row r="113" spans="2:31" x14ac:dyDescent="0.3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34"/>
      <c r="W113" s="34"/>
      <c r="X113" s="34"/>
      <c r="Y113" s="34"/>
      <c r="Z113" s="34"/>
      <c r="AA113" s="34"/>
      <c r="AB113" s="34"/>
      <c r="AC113" s="2"/>
      <c r="AD113" s="2"/>
      <c r="AE113" s="2"/>
    </row>
    <row r="114" spans="2:31" x14ac:dyDescent="0.3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34"/>
      <c r="W114" s="34"/>
      <c r="X114" s="34"/>
      <c r="Y114" s="34"/>
      <c r="Z114" s="34"/>
      <c r="AA114" s="34"/>
      <c r="AB114" s="34"/>
      <c r="AC114" s="2"/>
      <c r="AD114" s="2"/>
      <c r="AE114" s="2"/>
    </row>
    <row r="115" spans="2:31" x14ac:dyDescent="0.3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34"/>
      <c r="W115" s="34"/>
      <c r="X115" s="34"/>
      <c r="Y115" s="34"/>
      <c r="Z115" s="34"/>
      <c r="AA115" s="34"/>
      <c r="AB115" s="34"/>
      <c r="AC115" s="2"/>
      <c r="AD115" s="2"/>
      <c r="AE115" s="2"/>
    </row>
    <row r="116" spans="2:31" x14ac:dyDescent="0.3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34"/>
      <c r="W116" s="34"/>
      <c r="X116" s="34"/>
      <c r="Y116" s="34"/>
      <c r="Z116" s="34"/>
      <c r="AA116" s="34"/>
      <c r="AB116" s="34"/>
      <c r="AC116" s="2"/>
      <c r="AD116" s="2"/>
      <c r="AE116" s="2"/>
    </row>
    <row r="117" spans="2:31" x14ac:dyDescent="0.3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34"/>
      <c r="W117" s="34"/>
      <c r="X117" s="34"/>
      <c r="Y117" s="34"/>
      <c r="Z117" s="34"/>
      <c r="AA117" s="34"/>
      <c r="AB117" s="34"/>
      <c r="AC117" s="2"/>
      <c r="AD117" s="2"/>
      <c r="AE117" s="2"/>
    </row>
    <row r="118" spans="2:31" x14ac:dyDescent="0.3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34"/>
      <c r="W118" s="34"/>
      <c r="X118" s="34"/>
      <c r="Y118" s="34"/>
      <c r="Z118" s="34"/>
      <c r="AA118" s="34"/>
      <c r="AB118" s="34"/>
      <c r="AC118" s="2"/>
      <c r="AD118" s="2"/>
      <c r="AE118" s="2"/>
    </row>
    <row r="119" spans="2:31" x14ac:dyDescent="0.3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34"/>
      <c r="W119" s="34"/>
      <c r="X119" s="34"/>
      <c r="Y119" s="34"/>
      <c r="Z119" s="34"/>
      <c r="AA119" s="34"/>
      <c r="AB119" s="34"/>
      <c r="AC119" s="2"/>
      <c r="AD119" s="2"/>
      <c r="AE119" s="2"/>
    </row>
    <row r="120" spans="2:31" x14ac:dyDescent="0.3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34"/>
      <c r="W120" s="34"/>
      <c r="X120" s="34"/>
      <c r="Y120" s="34"/>
      <c r="Z120" s="34"/>
      <c r="AA120" s="34"/>
      <c r="AB120" s="34"/>
      <c r="AC120" s="2"/>
      <c r="AD120" s="2"/>
      <c r="AE120" s="2"/>
    </row>
    <row r="121" spans="2:31" x14ac:dyDescent="0.3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34"/>
      <c r="W121" s="34"/>
      <c r="X121" s="34"/>
      <c r="Y121" s="34"/>
      <c r="Z121" s="34"/>
      <c r="AA121" s="34"/>
      <c r="AB121" s="34"/>
      <c r="AC121" s="2"/>
      <c r="AD121" s="2"/>
      <c r="AE121" s="2"/>
    </row>
    <row r="122" spans="2:31" x14ac:dyDescent="0.3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34"/>
      <c r="W122" s="34"/>
      <c r="X122" s="34"/>
      <c r="Y122" s="34"/>
      <c r="Z122" s="34"/>
      <c r="AA122" s="34"/>
      <c r="AB122" s="34"/>
      <c r="AC122" s="2"/>
      <c r="AD122" s="2"/>
      <c r="AE122" s="2"/>
    </row>
  </sheetData>
  <mergeCells count="81">
    <mergeCell ref="AC52:AF52"/>
    <mergeCell ref="AC53:AF60"/>
    <mergeCell ref="Y48:AB48"/>
    <mergeCell ref="Y49:AB49"/>
    <mergeCell ref="Y50:AB50"/>
    <mergeCell ref="Y51:AB51"/>
    <mergeCell ref="Y52:AB52"/>
    <mergeCell ref="Y53:AB53"/>
    <mergeCell ref="V52:X52"/>
    <mergeCell ref="V53:X53"/>
    <mergeCell ref="V54:X54"/>
    <mergeCell ref="V55:X55"/>
    <mergeCell ref="Y54:AB54"/>
    <mergeCell ref="Y55:AB55"/>
    <mergeCell ref="V61:X61"/>
    <mergeCell ref="Y56:AB56"/>
    <mergeCell ref="Y57:AB57"/>
    <mergeCell ref="Y58:AB58"/>
    <mergeCell ref="Y59:AB59"/>
    <mergeCell ref="Y60:AB60"/>
    <mergeCell ref="Y61:AB61"/>
    <mergeCell ref="V56:X56"/>
    <mergeCell ref="V57:X57"/>
    <mergeCell ref="V58:X58"/>
    <mergeCell ref="V59:X59"/>
    <mergeCell ref="V60:X60"/>
    <mergeCell ref="B60:E60"/>
    <mergeCell ref="F60:Q60"/>
    <mergeCell ref="R60:U60"/>
    <mergeCell ref="B59:E59"/>
    <mergeCell ref="F59:Q59"/>
    <mergeCell ref="R59:U59"/>
    <mergeCell ref="B58:E58"/>
    <mergeCell ref="F58:Q58"/>
    <mergeCell ref="R58:U58"/>
    <mergeCell ref="B57:E57"/>
    <mergeCell ref="F57:Q57"/>
    <mergeCell ref="R57:U57"/>
    <mergeCell ref="R55:U55"/>
    <mergeCell ref="B56:E56"/>
    <mergeCell ref="F56:Q56"/>
    <mergeCell ref="R56:U56"/>
    <mergeCell ref="B54:E54"/>
    <mergeCell ref="F54:Q54"/>
    <mergeCell ref="R54:U54"/>
    <mergeCell ref="B55:E55"/>
    <mergeCell ref="F55:Q55"/>
    <mergeCell ref="B53:E53"/>
    <mergeCell ref="F53:Q53"/>
    <mergeCell ref="R53:U53"/>
    <mergeCell ref="F52:Q52"/>
    <mergeCell ref="R52:U52"/>
    <mergeCell ref="B52:E52"/>
    <mergeCell ref="V49:X49"/>
    <mergeCell ref="V50:X50"/>
    <mergeCell ref="B9:AE9"/>
    <mergeCell ref="B51:E51"/>
    <mergeCell ref="F51:Q51"/>
    <mergeCell ref="R51:U51"/>
    <mergeCell ref="V51:X51"/>
    <mergeCell ref="AC48:AF48"/>
    <mergeCell ref="AC49:AF49"/>
    <mergeCell ref="AC50:AF50"/>
    <mergeCell ref="AC51:AF51"/>
    <mergeCell ref="B49:E49"/>
    <mergeCell ref="F49:Q49"/>
    <mergeCell ref="R49:U49"/>
    <mergeCell ref="B50:E50"/>
    <mergeCell ref="F50:Q50"/>
    <mergeCell ref="R50:U50"/>
    <mergeCell ref="B6:AE6"/>
    <mergeCell ref="B48:E48"/>
    <mergeCell ref="F48:Q48"/>
    <mergeCell ref="R48:U48"/>
    <mergeCell ref="B1:AE2"/>
    <mergeCell ref="B3:H3"/>
    <mergeCell ref="I3:AE3"/>
    <mergeCell ref="B5:AE5"/>
    <mergeCell ref="B7:AF7"/>
    <mergeCell ref="B8:AE8"/>
    <mergeCell ref="V48:X48"/>
  </mergeCells>
  <phoneticPr fontId="1"/>
  <pageMargins left="1.1023622047244095" right="0.31496062992125984" top="0.35433070866141736" bottom="0.55118110236220474" header="0.11811023622047245" footer="0.31496062992125984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F137"/>
  <sheetViews>
    <sheetView view="pageBreakPreview" zoomScaleNormal="115" zoomScaleSheetLayoutView="100" workbookViewId="0">
      <selection activeCell="N39" sqref="N39"/>
    </sheetView>
  </sheetViews>
  <sheetFormatPr defaultColWidth="9" defaultRowHeight="14.4" x14ac:dyDescent="0.3"/>
  <cols>
    <col min="1" max="1" width="3.19921875" style="1" customWidth="1"/>
    <col min="2" max="2" width="3.69921875" style="1" customWidth="1"/>
    <col min="3" max="3" width="3.19921875" style="1" customWidth="1"/>
    <col min="4" max="4" width="3.8984375" style="1" customWidth="1"/>
    <col min="5" max="16" width="3.19921875" style="1" customWidth="1"/>
    <col min="17" max="17" width="4.5" style="1" customWidth="1"/>
    <col min="18" max="34" width="3.19921875" style="1" customWidth="1"/>
    <col min="35" max="35" width="2.59765625" style="1" customWidth="1"/>
    <col min="36" max="16384" width="9" style="1"/>
  </cols>
  <sheetData>
    <row r="1" spans="1:34" ht="24.75" customHeight="1" x14ac:dyDescent="0.3"/>
    <row r="2" spans="1:34" ht="18" customHeight="1" x14ac:dyDescent="0.3">
      <c r="B2" s="52" t="s">
        <v>25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</row>
    <row r="3" spans="1:34" ht="10.5" customHeight="1" thickBot="1" x14ac:dyDescent="0.35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</row>
    <row r="4" spans="1:34" ht="32.25" customHeight="1" thickBot="1" x14ac:dyDescent="0.35">
      <c r="B4" s="53" t="s">
        <v>11</v>
      </c>
      <c r="C4" s="54"/>
      <c r="D4" s="54"/>
      <c r="E4" s="54"/>
      <c r="F4" s="54"/>
      <c r="G4" s="54"/>
      <c r="H4" s="55"/>
      <c r="I4" s="137" t="s">
        <v>16</v>
      </c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8"/>
    </row>
    <row r="5" spans="1:34" ht="9.75" customHeight="1" x14ac:dyDescent="0.3">
      <c r="B5" s="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34" ht="32.25" customHeight="1" x14ac:dyDescent="0.3">
      <c r="B6" s="47" t="s">
        <v>23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</row>
    <row r="7" spans="1:34" ht="62.25" customHeight="1" x14ac:dyDescent="0.3">
      <c r="B7" s="46" t="s">
        <v>22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</row>
    <row r="8" spans="1:34" ht="40.5" customHeight="1" x14ac:dyDescent="0.3">
      <c r="B8" s="46" t="s">
        <v>21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</row>
    <row r="9" spans="1:34" ht="7.5" customHeight="1" x14ac:dyDescent="0.3"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</row>
    <row r="10" spans="1:34" ht="42.75" customHeight="1" x14ac:dyDescent="0.3">
      <c r="B10" s="69" t="s">
        <v>46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</row>
    <row r="11" spans="1:34" ht="15" customHeight="1" thickBot="1" x14ac:dyDescent="0.3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</row>
    <row r="12" spans="1:34" ht="15" customHeight="1" x14ac:dyDescent="0.3">
      <c r="A12" s="19"/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2"/>
      <c r="AF12" s="19"/>
      <c r="AG12" s="19"/>
      <c r="AH12" s="19"/>
    </row>
    <row r="13" spans="1:34" ht="20.25" customHeight="1" x14ac:dyDescent="0.3">
      <c r="A13" s="19"/>
      <c r="B13" s="23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24"/>
      <c r="AF13" s="19"/>
      <c r="AG13" s="19"/>
      <c r="AH13" s="19"/>
    </row>
    <row r="14" spans="1:34" x14ac:dyDescent="0.3">
      <c r="B14" s="25"/>
      <c r="C14" s="2"/>
      <c r="D14" s="2"/>
      <c r="E14" s="2"/>
      <c r="F14" s="2"/>
      <c r="G14" s="2"/>
      <c r="H14" s="2"/>
      <c r="I14" s="2"/>
      <c r="J14" s="2"/>
      <c r="K14" s="2"/>
      <c r="L14" s="2"/>
      <c r="M14" s="136" t="s">
        <v>17</v>
      </c>
      <c r="N14" s="136"/>
      <c r="O14" s="136"/>
      <c r="P14" s="136"/>
      <c r="Q14" s="136"/>
      <c r="R14" s="136"/>
      <c r="S14" s="136"/>
      <c r="T14" s="2"/>
      <c r="U14" s="2"/>
      <c r="V14" s="2"/>
      <c r="W14" s="2"/>
      <c r="X14" s="2"/>
      <c r="Y14" s="2"/>
      <c r="Z14" s="2"/>
      <c r="AA14" s="2"/>
      <c r="AB14" s="2"/>
      <c r="AC14" s="2"/>
      <c r="AD14" s="5"/>
      <c r="AE14" s="26"/>
    </row>
    <row r="15" spans="1:34" x14ac:dyDescent="0.3">
      <c r="B15" s="25"/>
      <c r="C15" s="2"/>
      <c r="D15" s="2"/>
      <c r="E15" s="2"/>
      <c r="F15" s="2"/>
      <c r="G15" s="2"/>
      <c r="H15" s="2"/>
      <c r="I15" s="2"/>
      <c r="J15" s="2"/>
      <c r="K15" s="2"/>
      <c r="L15" s="2"/>
      <c r="M15" s="136"/>
      <c r="N15" s="136"/>
      <c r="O15" s="136"/>
      <c r="P15" s="136"/>
      <c r="Q15" s="136"/>
      <c r="R15" s="136"/>
      <c r="S15" s="136"/>
      <c r="T15" s="6"/>
      <c r="U15" s="6"/>
      <c r="V15" s="6"/>
      <c r="W15" s="6"/>
      <c r="X15" s="6"/>
      <c r="Y15" s="6"/>
      <c r="Z15" s="6"/>
      <c r="AA15" s="6"/>
      <c r="AB15" s="6"/>
      <c r="AC15" s="6"/>
      <c r="AD15" s="2"/>
      <c r="AE15" s="26"/>
    </row>
    <row r="16" spans="1:34" ht="15" thickBot="1" x14ac:dyDescent="0.35">
      <c r="B16" s="25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0"/>
      <c r="AE16" s="26"/>
    </row>
    <row r="17" spans="2:35" x14ac:dyDescent="0.3">
      <c r="B17" s="25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2"/>
      <c r="AE17" s="26"/>
    </row>
    <row r="18" spans="2:35" ht="24" customHeight="1" x14ac:dyDescent="0.3">
      <c r="B18" s="25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6"/>
      <c r="S18" s="6"/>
      <c r="T18" s="6"/>
      <c r="U18" s="6"/>
      <c r="V18" s="7"/>
      <c r="W18" s="7"/>
      <c r="X18" s="7"/>
      <c r="Y18" s="7"/>
      <c r="Z18" s="7"/>
      <c r="AA18" s="7"/>
      <c r="AB18" s="7"/>
      <c r="AC18" s="7"/>
      <c r="AD18" s="2"/>
      <c r="AE18" s="26"/>
    </row>
    <row r="19" spans="2:35" x14ac:dyDescent="0.3">
      <c r="B19" s="25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2"/>
      <c r="AE19" s="26"/>
    </row>
    <row r="20" spans="2:35" x14ac:dyDescent="0.3">
      <c r="B20" s="25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2"/>
      <c r="AE20" s="26"/>
      <c r="AI20" s="8"/>
    </row>
    <row r="21" spans="2:35" s="15" customFormat="1" ht="22.5" customHeight="1" x14ac:dyDescent="0.3">
      <c r="B21" s="23"/>
      <c r="R21" s="9"/>
      <c r="S21" s="9"/>
      <c r="T21" s="9"/>
      <c r="U21" s="9"/>
      <c r="AE21" s="24"/>
    </row>
    <row r="22" spans="2:35" ht="16.2" x14ac:dyDescent="0.35">
      <c r="B22" s="25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15"/>
      <c r="Q22" s="15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18"/>
      <c r="AD22" s="2"/>
      <c r="AE22" s="26"/>
    </row>
    <row r="23" spans="2:35" x14ac:dyDescent="0.3">
      <c r="B23" s="25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6"/>
    </row>
    <row r="24" spans="2:35" x14ac:dyDescent="0.3">
      <c r="B24" s="25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6"/>
    </row>
    <row r="25" spans="2:35" x14ac:dyDescent="0.3">
      <c r="B25" s="25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6"/>
    </row>
    <row r="26" spans="2:35" x14ac:dyDescent="0.3">
      <c r="B26" s="25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6"/>
    </row>
    <row r="27" spans="2:35" x14ac:dyDescent="0.3">
      <c r="B27" s="25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6"/>
    </row>
    <row r="28" spans="2:35" x14ac:dyDescent="0.3">
      <c r="B28" s="25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6"/>
    </row>
    <row r="29" spans="2:35" x14ac:dyDescent="0.3">
      <c r="B29" s="25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6"/>
    </row>
    <row r="30" spans="2:35" x14ac:dyDescent="0.3">
      <c r="B30" s="25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6"/>
    </row>
    <row r="31" spans="2:35" x14ac:dyDescent="0.3">
      <c r="B31" s="25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6"/>
    </row>
    <row r="32" spans="2:35" x14ac:dyDescent="0.3">
      <c r="B32" s="25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6"/>
    </row>
    <row r="33" spans="2:31" x14ac:dyDescent="0.3">
      <c r="B33" s="25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6"/>
    </row>
    <row r="34" spans="2:31" x14ac:dyDescent="0.3">
      <c r="B34" s="25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6"/>
    </row>
    <row r="35" spans="2:31" x14ac:dyDescent="0.3">
      <c r="B35" s="25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6"/>
    </row>
    <row r="36" spans="2:31" x14ac:dyDescent="0.3">
      <c r="B36" s="25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6"/>
    </row>
    <row r="37" spans="2:31" x14ac:dyDescent="0.3">
      <c r="B37" s="25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6"/>
    </row>
    <row r="38" spans="2:31" s="16" customFormat="1" x14ac:dyDescent="0.3">
      <c r="B38" s="2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28"/>
    </row>
    <row r="39" spans="2:31" s="16" customFormat="1" x14ac:dyDescent="0.3">
      <c r="B39" s="2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28"/>
    </row>
    <row r="40" spans="2:31" s="16" customFormat="1" x14ac:dyDescent="0.3">
      <c r="B40" s="2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28"/>
    </row>
    <row r="41" spans="2:31" s="16" customFormat="1" x14ac:dyDescent="0.3">
      <c r="B41" s="2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28"/>
    </row>
    <row r="42" spans="2:31" s="16" customFormat="1" x14ac:dyDescent="0.3">
      <c r="B42" s="2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28"/>
    </row>
    <row r="43" spans="2:31" x14ac:dyDescent="0.3">
      <c r="B43" s="25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6"/>
    </row>
    <row r="44" spans="2:31" s="2" customFormat="1" x14ac:dyDescent="0.3">
      <c r="B44" s="25"/>
      <c r="AE44" s="26"/>
    </row>
    <row r="45" spans="2:31" x14ac:dyDescent="0.3">
      <c r="B45" s="25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6"/>
    </row>
    <row r="46" spans="2:31" x14ac:dyDescent="0.3">
      <c r="B46" s="25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6"/>
    </row>
    <row r="47" spans="2:31" ht="15" thickBot="1" x14ac:dyDescent="0.35">
      <c r="B47" s="29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1"/>
    </row>
    <row r="48" spans="2:31" ht="23.25" customHeight="1" thickBot="1" x14ac:dyDescent="0.3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3" ht="30.75" customHeight="1" x14ac:dyDescent="0.3">
      <c r="B49" s="48" t="s">
        <v>0</v>
      </c>
      <c r="C49" s="49"/>
      <c r="D49" s="49"/>
      <c r="E49" s="50"/>
      <c r="F49" s="51" t="s">
        <v>1</v>
      </c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50"/>
      <c r="R49" s="51" t="s">
        <v>31</v>
      </c>
      <c r="S49" s="49"/>
      <c r="T49" s="49"/>
      <c r="U49" s="50"/>
      <c r="V49" s="51" t="s">
        <v>39</v>
      </c>
      <c r="W49" s="49"/>
      <c r="X49" s="50"/>
      <c r="Y49" s="51" t="s">
        <v>40</v>
      </c>
      <c r="Z49" s="49"/>
      <c r="AA49" s="49"/>
      <c r="AB49" s="50"/>
      <c r="AC49" s="109"/>
      <c r="AD49" s="110"/>
      <c r="AE49" s="110"/>
      <c r="AF49" s="111"/>
      <c r="AG49" s="10"/>
    </row>
    <row r="50" spans="1:33" ht="52.5" customHeight="1" x14ac:dyDescent="0.3">
      <c r="B50" s="57" t="s">
        <v>12</v>
      </c>
      <c r="C50" s="58"/>
      <c r="D50" s="58"/>
      <c r="E50" s="59"/>
      <c r="F50" s="60" t="s">
        <v>7</v>
      </c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2"/>
      <c r="R50" s="63">
        <v>16000</v>
      </c>
      <c r="S50" s="64"/>
      <c r="T50" s="64"/>
      <c r="U50" s="65"/>
      <c r="V50" s="66">
        <v>2</v>
      </c>
      <c r="W50" s="67"/>
      <c r="X50" s="68"/>
      <c r="Y50" s="133">
        <f>16000*V50</f>
        <v>32000</v>
      </c>
      <c r="Z50" s="134"/>
      <c r="AA50" s="134"/>
      <c r="AB50" s="135"/>
      <c r="AC50" s="112"/>
      <c r="AD50" s="113"/>
      <c r="AE50" s="113"/>
      <c r="AF50" s="114"/>
    </row>
    <row r="51" spans="1:33" ht="59.25" customHeight="1" x14ac:dyDescent="0.3">
      <c r="B51" s="57" t="s">
        <v>13</v>
      </c>
      <c r="C51" s="58"/>
      <c r="D51" s="58"/>
      <c r="E51" s="59"/>
      <c r="F51" s="60" t="s">
        <v>8</v>
      </c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2"/>
      <c r="R51" s="63">
        <v>28000</v>
      </c>
      <c r="S51" s="64"/>
      <c r="T51" s="64"/>
      <c r="U51" s="65"/>
      <c r="V51" s="66">
        <v>4</v>
      </c>
      <c r="W51" s="67"/>
      <c r="X51" s="68"/>
      <c r="Y51" s="133">
        <f>28000*V51</f>
        <v>112000</v>
      </c>
      <c r="Z51" s="134"/>
      <c r="AA51" s="134"/>
      <c r="AB51" s="135"/>
      <c r="AC51" s="112"/>
      <c r="AD51" s="113"/>
      <c r="AE51" s="113"/>
      <c r="AF51" s="114"/>
    </row>
    <row r="52" spans="1:33" ht="24.9" customHeight="1" x14ac:dyDescent="0.3">
      <c r="B52" s="57" t="s">
        <v>6</v>
      </c>
      <c r="C52" s="58"/>
      <c r="D52" s="58"/>
      <c r="E52" s="59"/>
      <c r="F52" s="132" t="s">
        <v>41</v>
      </c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3"/>
      <c r="R52" s="74">
        <v>2000</v>
      </c>
      <c r="S52" s="75"/>
      <c r="T52" s="75"/>
      <c r="U52" s="76"/>
      <c r="V52" s="66">
        <v>36.5</v>
      </c>
      <c r="W52" s="67"/>
      <c r="X52" s="68"/>
      <c r="Y52" s="133">
        <f>2000*V52</f>
        <v>73000</v>
      </c>
      <c r="Z52" s="134"/>
      <c r="AA52" s="134"/>
      <c r="AB52" s="135"/>
      <c r="AC52" s="112"/>
      <c r="AD52" s="113"/>
      <c r="AE52" s="113"/>
      <c r="AF52" s="114"/>
    </row>
    <row r="53" spans="1:33" ht="46.5" customHeight="1" x14ac:dyDescent="0.3">
      <c r="B53" s="57" t="s">
        <v>27</v>
      </c>
      <c r="C53" s="58"/>
      <c r="D53" s="58"/>
      <c r="E53" s="59"/>
      <c r="F53" s="71" t="s">
        <v>28</v>
      </c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1"/>
      <c r="R53" s="139"/>
      <c r="S53" s="140"/>
      <c r="T53" s="140"/>
      <c r="U53" s="141"/>
      <c r="V53" s="142"/>
      <c r="W53" s="143"/>
      <c r="X53" s="144"/>
      <c r="Y53" s="139"/>
      <c r="Z53" s="140"/>
      <c r="AA53" s="140"/>
      <c r="AB53" s="141"/>
      <c r="AC53" s="112"/>
      <c r="AD53" s="113"/>
      <c r="AE53" s="113"/>
      <c r="AF53" s="114"/>
    </row>
    <row r="54" spans="1:33" ht="30" customHeight="1" x14ac:dyDescent="0.35">
      <c r="B54" s="77" t="s">
        <v>3</v>
      </c>
      <c r="C54" s="78"/>
      <c r="D54" s="78"/>
      <c r="E54" s="79"/>
      <c r="F54" s="60" t="s">
        <v>9</v>
      </c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2"/>
      <c r="R54" s="63" t="s">
        <v>32</v>
      </c>
      <c r="S54" s="64"/>
      <c r="T54" s="64"/>
      <c r="U54" s="65"/>
      <c r="V54" s="66">
        <v>11</v>
      </c>
      <c r="W54" s="67"/>
      <c r="X54" s="68"/>
      <c r="Y54" s="63">
        <f>2500*V54</f>
        <v>27500</v>
      </c>
      <c r="Z54" s="64"/>
      <c r="AA54" s="64"/>
      <c r="AB54" s="65"/>
      <c r="AC54" s="35"/>
      <c r="AD54" s="36"/>
      <c r="AE54" s="36"/>
      <c r="AF54" s="37"/>
    </row>
    <row r="55" spans="1:33" ht="30" customHeight="1" x14ac:dyDescent="0.35">
      <c r="B55" s="77" t="s">
        <v>4</v>
      </c>
      <c r="C55" s="78"/>
      <c r="D55" s="78"/>
      <c r="E55" s="79"/>
      <c r="F55" s="60" t="s">
        <v>2</v>
      </c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2"/>
      <c r="R55" s="63" t="s">
        <v>33</v>
      </c>
      <c r="S55" s="64"/>
      <c r="T55" s="64"/>
      <c r="U55" s="65"/>
      <c r="V55" s="66">
        <v>17</v>
      </c>
      <c r="W55" s="67"/>
      <c r="X55" s="68"/>
      <c r="Y55" s="63">
        <f>500*V55</f>
        <v>8500</v>
      </c>
      <c r="Z55" s="64"/>
      <c r="AA55" s="64"/>
      <c r="AB55" s="65"/>
      <c r="AC55" s="35"/>
      <c r="AD55" s="36"/>
      <c r="AE55" s="36"/>
      <c r="AF55" s="37"/>
    </row>
    <row r="56" spans="1:33" ht="43.5" customHeight="1" x14ac:dyDescent="0.35">
      <c r="B56" s="129" t="s">
        <v>43</v>
      </c>
      <c r="C56" s="130"/>
      <c r="D56" s="130"/>
      <c r="E56" s="131"/>
      <c r="F56" s="88" t="s">
        <v>47</v>
      </c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2"/>
      <c r="R56" s="66" t="s">
        <v>34</v>
      </c>
      <c r="S56" s="67"/>
      <c r="T56" s="67"/>
      <c r="U56" s="68"/>
      <c r="V56" s="66">
        <v>4</v>
      </c>
      <c r="W56" s="67"/>
      <c r="X56" s="68"/>
      <c r="Y56" s="63">
        <f>12000*V56</f>
        <v>48000</v>
      </c>
      <c r="Z56" s="64"/>
      <c r="AA56" s="64"/>
      <c r="AB56" s="65"/>
      <c r="AC56" s="35"/>
      <c r="AD56" s="36"/>
      <c r="AE56" s="36"/>
      <c r="AF56" s="37"/>
    </row>
    <row r="57" spans="1:33" ht="30" customHeight="1" x14ac:dyDescent="0.35">
      <c r="B57" s="77" t="s">
        <v>5</v>
      </c>
      <c r="C57" s="78"/>
      <c r="D57" s="78"/>
      <c r="E57" s="79"/>
      <c r="F57" s="60" t="s">
        <v>10</v>
      </c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2"/>
      <c r="R57" s="66" t="s">
        <v>35</v>
      </c>
      <c r="S57" s="67"/>
      <c r="T57" s="67"/>
      <c r="U57" s="68"/>
      <c r="V57" s="66">
        <v>1</v>
      </c>
      <c r="W57" s="67"/>
      <c r="X57" s="68"/>
      <c r="Y57" s="63">
        <f>6000*V57</f>
        <v>6000</v>
      </c>
      <c r="Z57" s="64"/>
      <c r="AA57" s="64"/>
      <c r="AB57" s="65"/>
      <c r="AC57" s="35"/>
      <c r="AD57" s="36"/>
      <c r="AE57" s="36"/>
      <c r="AF57" s="37"/>
    </row>
    <row r="58" spans="1:33" ht="30" customHeight="1" x14ac:dyDescent="0.35">
      <c r="B58" s="77" t="s">
        <v>18</v>
      </c>
      <c r="C58" s="78"/>
      <c r="D58" s="78"/>
      <c r="E58" s="79"/>
      <c r="F58" s="60" t="s">
        <v>24</v>
      </c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2"/>
      <c r="R58" s="66" t="s">
        <v>36</v>
      </c>
      <c r="S58" s="67"/>
      <c r="T58" s="67"/>
      <c r="U58" s="68"/>
      <c r="V58" s="66">
        <v>5</v>
      </c>
      <c r="W58" s="67"/>
      <c r="X58" s="68"/>
      <c r="Y58" s="63">
        <f>2000*V58</f>
        <v>10000</v>
      </c>
      <c r="Z58" s="64"/>
      <c r="AA58" s="64"/>
      <c r="AB58" s="65"/>
      <c r="AC58" s="35"/>
      <c r="AD58" s="36"/>
      <c r="AE58" s="36"/>
      <c r="AF58" s="37"/>
    </row>
    <row r="59" spans="1:33" ht="30" customHeight="1" x14ac:dyDescent="0.35">
      <c r="B59" s="77" t="s">
        <v>19</v>
      </c>
      <c r="C59" s="78"/>
      <c r="D59" s="78"/>
      <c r="E59" s="79"/>
      <c r="F59" s="60" t="s">
        <v>29</v>
      </c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2"/>
      <c r="R59" s="66" t="s">
        <v>37</v>
      </c>
      <c r="S59" s="67"/>
      <c r="T59" s="67"/>
      <c r="U59" s="68"/>
      <c r="V59" s="66">
        <v>6</v>
      </c>
      <c r="W59" s="67"/>
      <c r="X59" s="68"/>
      <c r="Y59" s="139"/>
      <c r="Z59" s="140"/>
      <c r="AA59" s="140"/>
      <c r="AB59" s="141"/>
      <c r="AC59" s="35"/>
      <c r="AD59" s="36"/>
      <c r="AE59" s="36"/>
      <c r="AF59" s="37"/>
    </row>
    <row r="60" spans="1:33" ht="30" customHeight="1" x14ac:dyDescent="0.35">
      <c r="A60" s="2"/>
      <c r="B60" s="98" t="s">
        <v>20</v>
      </c>
      <c r="C60" s="99"/>
      <c r="D60" s="99"/>
      <c r="E60" s="100"/>
      <c r="F60" s="101" t="s">
        <v>30</v>
      </c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3"/>
      <c r="R60" s="66" t="s">
        <v>37</v>
      </c>
      <c r="S60" s="67"/>
      <c r="T60" s="67"/>
      <c r="U60" s="68"/>
      <c r="V60" s="66">
        <v>0</v>
      </c>
      <c r="W60" s="67"/>
      <c r="X60" s="68"/>
      <c r="Y60" s="139"/>
      <c r="Z60" s="140"/>
      <c r="AA60" s="140"/>
      <c r="AB60" s="141"/>
      <c r="AC60" s="35"/>
      <c r="AD60" s="36"/>
      <c r="AE60" s="36"/>
      <c r="AF60" s="37"/>
    </row>
    <row r="61" spans="1:33" ht="30" customHeight="1" thickBot="1" x14ac:dyDescent="0.4">
      <c r="B61" s="89" t="s">
        <v>14</v>
      </c>
      <c r="C61" s="90"/>
      <c r="D61" s="90"/>
      <c r="E61" s="91"/>
      <c r="F61" s="92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4"/>
      <c r="R61" s="106" t="s">
        <v>38</v>
      </c>
      <c r="S61" s="107"/>
      <c r="T61" s="107"/>
      <c r="U61" s="108"/>
      <c r="V61" s="106">
        <v>0</v>
      </c>
      <c r="W61" s="107"/>
      <c r="X61" s="108"/>
      <c r="Y61" s="106"/>
      <c r="Z61" s="107"/>
      <c r="AA61" s="107"/>
      <c r="AB61" s="108"/>
      <c r="AC61" s="38"/>
      <c r="AD61" s="39"/>
      <c r="AE61" s="39"/>
      <c r="AF61" s="40"/>
    </row>
    <row r="62" spans="1:33" ht="20.25" customHeight="1" x14ac:dyDescent="0.3">
      <c r="B62" s="126"/>
      <c r="C62" s="126"/>
      <c r="D62" s="126"/>
      <c r="E62" s="126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25"/>
      <c r="S62" s="125"/>
      <c r="T62" s="125"/>
      <c r="U62" s="125"/>
      <c r="V62" s="128" t="s">
        <v>42</v>
      </c>
      <c r="W62" s="128"/>
      <c r="X62" s="128"/>
      <c r="Y62" s="127">
        <f>SUM(Y50:Y61)</f>
        <v>317000</v>
      </c>
      <c r="Z62" s="128"/>
      <c r="AA62" s="128"/>
      <c r="AB62" s="128"/>
    </row>
    <row r="66" spans="2:58" x14ac:dyDescent="0.3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2:58" x14ac:dyDescent="0.3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2:58" ht="16.2" x14ac:dyDescent="0.35">
      <c r="B68" s="2"/>
      <c r="C68" s="11"/>
      <c r="D68" s="12"/>
      <c r="E68" s="12"/>
      <c r="F68" s="12"/>
      <c r="G68" s="1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124"/>
      <c r="AD68" s="124"/>
      <c r="AE68" s="124"/>
      <c r="AF68" s="124"/>
      <c r="AG68" s="124"/>
      <c r="AH68" s="124"/>
      <c r="AI68" s="124"/>
      <c r="AJ68" s="124"/>
      <c r="AK68" s="124"/>
      <c r="AL68" s="124"/>
      <c r="AM68" s="124"/>
      <c r="AN68" s="124"/>
      <c r="AO68" s="124"/>
      <c r="AP68" s="124"/>
      <c r="AQ68" s="124"/>
      <c r="AR68" s="124"/>
      <c r="AS68" s="124"/>
      <c r="AT68" s="124"/>
      <c r="AU68" s="124"/>
      <c r="AV68" s="124"/>
      <c r="AW68" s="124"/>
      <c r="AX68" s="124"/>
      <c r="AY68" s="124"/>
      <c r="AZ68" s="124"/>
      <c r="BA68" s="124"/>
      <c r="BB68" s="124"/>
      <c r="BC68" s="124"/>
      <c r="BD68" s="124"/>
      <c r="BE68" s="124"/>
      <c r="BF68" s="124"/>
    </row>
    <row r="69" spans="2:58" ht="16.2" x14ac:dyDescent="0.35">
      <c r="B69" s="2"/>
      <c r="C69" s="11"/>
      <c r="D69" s="13"/>
      <c r="E69" s="13"/>
      <c r="F69" s="13"/>
      <c r="G69" s="14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124"/>
      <c r="AD69" s="124"/>
      <c r="AE69" s="124"/>
      <c r="AF69" s="124"/>
      <c r="AG69" s="124"/>
      <c r="AH69" s="124"/>
      <c r="AI69" s="124"/>
      <c r="AJ69" s="124"/>
      <c r="AK69" s="124"/>
      <c r="AL69" s="124"/>
      <c r="AM69" s="124"/>
      <c r="AN69" s="124"/>
      <c r="AO69" s="124"/>
      <c r="AP69" s="124"/>
      <c r="AQ69" s="124"/>
      <c r="AR69" s="124"/>
      <c r="AS69" s="124"/>
      <c r="AT69" s="124"/>
      <c r="AU69" s="124"/>
      <c r="AV69" s="124"/>
      <c r="AW69" s="124"/>
      <c r="AX69" s="124"/>
      <c r="AY69" s="124"/>
      <c r="AZ69" s="124"/>
      <c r="BA69" s="124"/>
      <c r="BB69" s="124"/>
      <c r="BC69" s="124"/>
      <c r="BD69" s="124"/>
      <c r="BE69" s="124"/>
      <c r="BF69" s="124"/>
    </row>
    <row r="70" spans="2:58" ht="16.2" x14ac:dyDescent="0.35">
      <c r="B70" s="2"/>
      <c r="C70" s="11"/>
      <c r="D70" s="13"/>
      <c r="E70" s="13"/>
      <c r="F70" s="13"/>
      <c r="G70" s="13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2:58" ht="16.2" x14ac:dyDescent="0.35">
      <c r="B71" s="2"/>
      <c r="C71" s="11"/>
      <c r="D71" s="13"/>
      <c r="E71" s="13"/>
      <c r="F71" s="13"/>
      <c r="G71" s="14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2:58" x14ac:dyDescent="0.3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2:58" x14ac:dyDescent="0.3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2:58" x14ac:dyDescent="0.3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2:58" x14ac:dyDescent="0.3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2:58" x14ac:dyDescent="0.3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2:58" x14ac:dyDescent="0.3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2:58" x14ac:dyDescent="0.3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2:58" x14ac:dyDescent="0.3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2:58" x14ac:dyDescent="0.3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2:31" x14ac:dyDescent="0.3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2:31" x14ac:dyDescent="0.3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2:31" x14ac:dyDescent="0.3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2:31" x14ac:dyDescent="0.3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2:31" x14ac:dyDescent="0.3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2:31" x14ac:dyDescent="0.3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2:31" x14ac:dyDescent="0.3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2:31" x14ac:dyDescent="0.3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2:31" x14ac:dyDescent="0.3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2:31" x14ac:dyDescent="0.3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2:31" x14ac:dyDescent="0.3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2:31" x14ac:dyDescent="0.3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2:31" x14ac:dyDescent="0.3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2:31" ht="18" customHeight="1" x14ac:dyDescent="0.3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2:31" ht="18" customHeight="1" x14ac:dyDescent="0.3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2:31" ht="18" customHeight="1" x14ac:dyDescent="0.3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2:31" ht="18" customHeight="1" x14ac:dyDescent="0.3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2:31" ht="18" customHeight="1" x14ac:dyDescent="0.3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2:31" ht="18" customHeight="1" x14ac:dyDescent="0.3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2:31" ht="18" customHeight="1" x14ac:dyDescent="0.3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  <row r="101" spans="2:31" ht="18" customHeight="1" x14ac:dyDescent="0.3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</row>
    <row r="102" spans="2:31" x14ac:dyDescent="0.3">
      <c r="B102" s="15"/>
      <c r="C102" s="15"/>
      <c r="D102" s="15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</row>
    <row r="103" spans="2:31" x14ac:dyDescent="0.3">
      <c r="B103" s="15"/>
      <c r="C103" s="15"/>
      <c r="D103" s="15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</row>
    <row r="104" spans="2:31" x14ac:dyDescent="0.3">
      <c r="B104" s="15"/>
      <c r="C104" s="15"/>
      <c r="D104" s="15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</row>
    <row r="105" spans="2:31" x14ac:dyDescent="0.3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</row>
    <row r="106" spans="2:31" x14ac:dyDescent="0.3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</row>
    <row r="107" spans="2:31" x14ac:dyDescent="0.3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</row>
    <row r="108" spans="2:31" x14ac:dyDescent="0.3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</row>
    <row r="109" spans="2:31" x14ac:dyDescent="0.3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</row>
    <row r="110" spans="2:31" x14ac:dyDescent="0.3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</row>
    <row r="111" spans="2:31" x14ac:dyDescent="0.3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</row>
    <row r="112" spans="2:31" x14ac:dyDescent="0.3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</row>
    <row r="113" spans="2:31" x14ac:dyDescent="0.3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</row>
    <row r="114" spans="2:31" x14ac:dyDescent="0.3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</row>
    <row r="115" spans="2:31" x14ac:dyDescent="0.3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</row>
    <row r="116" spans="2:31" x14ac:dyDescent="0.3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</row>
    <row r="117" spans="2:31" x14ac:dyDescent="0.3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</row>
    <row r="118" spans="2:31" x14ac:dyDescent="0.3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</row>
    <row r="119" spans="2:31" x14ac:dyDescent="0.3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</row>
    <row r="120" spans="2:31" x14ac:dyDescent="0.3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</row>
    <row r="121" spans="2:31" x14ac:dyDescent="0.3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</row>
    <row r="122" spans="2:31" x14ac:dyDescent="0.3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</row>
    <row r="123" spans="2:31" x14ac:dyDescent="0.3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</row>
    <row r="124" spans="2:31" x14ac:dyDescent="0.3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</row>
    <row r="125" spans="2:31" x14ac:dyDescent="0.3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</row>
    <row r="126" spans="2:31" x14ac:dyDescent="0.3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</row>
    <row r="127" spans="2:31" x14ac:dyDescent="0.3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</row>
    <row r="128" spans="2:31" x14ac:dyDescent="0.3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</row>
    <row r="129" spans="2:31" x14ac:dyDescent="0.3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</row>
    <row r="130" spans="2:31" x14ac:dyDescent="0.3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</row>
    <row r="131" spans="2:31" x14ac:dyDescent="0.3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</row>
    <row r="132" spans="2:31" x14ac:dyDescent="0.3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</row>
    <row r="133" spans="2:31" x14ac:dyDescent="0.3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</row>
    <row r="134" spans="2:31" x14ac:dyDescent="0.3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</row>
    <row r="135" spans="2:31" x14ac:dyDescent="0.3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</row>
    <row r="136" spans="2:31" x14ac:dyDescent="0.3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</row>
    <row r="137" spans="2:31" x14ac:dyDescent="0.3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</row>
  </sheetData>
  <mergeCells count="86">
    <mergeCell ref="V57:X57"/>
    <mergeCell ref="Y57:AB57"/>
    <mergeCell ref="V58:X58"/>
    <mergeCell ref="Y58:AB58"/>
    <mergeCell ref="V59:X59"/>
    <mergeCell ref="Y59:AB59"/>
    <mergeCell ref="V60:X60"/>
    <mergeCell ref="Y60:AB60"/>
    <mergeCell ref="V56:X56"/>
    <mergeCell ref="Y56:AB56"/>
    <mergeCell ref="AC50:AF50"/>
    <mergeCell ref="V51:X51"/>
    <mergeCell ref="Y51:AB51"/>
    <mergeCell ref="AC51:AF51"/>
    <mergeCell ref="V52:X52"/>
    <mergeCell ref="Y52:AB52"/>
    <mergeCell ref="AC52:AF52"/>
    <mergeCell ref="V53:X53"/>
    <mergeCell ref="Y53:AB53"/>
    <mergeCell ref="AC53:AF53"/>
    <mergeCell ref="V54:X54"/>
    <mergeCell ref="Y54:AB54"/>
    <mergeCell ref="V55:X55"/>
    <mergeCell ref="Y55:AB55"/>
    <mergeCell ref="B2:AE3"/>
    <mergeCell ref="B4:H4"/>
    <mergeCell ref="I4:AE4"/>
    <mergeCell ref="B6:AE6"/>
    <mergeCell ref="B7:AE7"/>
    <mergeCell ref="B8:AF8"/>
    <mergeCell ref="F49:Q49"/>
    <mergeCell ref="R49:U49"/>
    <mergeCell ref="M14:S15"/>
    <mergeCell ref="V49:X49"/>
    <mergeCell ref="Y49:AB49"/>
    <mergeCell ref="AC49:AF49"/>
    <mergeCell ref="B9:AE9"/>
    <mergeCell ref="B10:AE10"/>
    <mergeCell ref="F51:Q51"/>
    <mergeCell ref="R51:U51"/>
    <mergeCell ref="V50:X50"/>
    <mergeCell ref="Y50:AB50"/>
    <mergeCell ref="B49:E49"/>
    <mergeCell ref="B50:E50"/>
    <mergeCell ref="F50:Q50"/>
    <mergeCell ref="R50:U50"/>
    <mergeCell ref="B51:E51"/>
    <mergeCell ref="B52:E52"/>
    <mergeCell ref="F52:Q52"/>
    <mergeCell ref="R52:U52"/>
    <mergeCell ref="B54:E54"/>
    <mergeCell ref="F54:Q54"/>
    <mergeCell ref="R54:U54"/>
    <mergeCell ref="B53:E53"/>
    <mergeCell ref="F53:Q53"/>
    <mergeCell ref="R53:U53"/>
    <mergeCell ref="R57:U57"/>
    <mergeCell ref="B58:E58"/>
    <mergeCell ref="F58:Q58"/>
    <mergeCell ref="R58:U58"/>
    <mergeCell ref="B55:E55"/>
    <mergeCell ref="F55:Q55"/>
    <mergeCell ref="R55:U55"/>
    <mergeCell ref="B56:E56"/>
    <mergeCell ref="F56:Q56"/>
    <mergeCell ref="R56:U56"/>
    <mergeCell ref="B57:E57"/>
    <mergeCell ref="F57:Q57"/>
    <mergeCell ref="B61:E61"/>
    <mergeCell ref="F61:Q61"/>
    <mergeCell ref="R61:U61"/>
    <mergeCell ref="AC68:BF68"/>
    <mergeCell ref="B59:E59"/>
    <mergeCell ref="F59:Q59"/>
    <mergeCell ref="R59:U59"/>
    <mergeCell ref="B60:E60"/>
    <mergeCell ref="F60:Q60"/>
    <mergeCell ref="R60:U60"/>
    <mergeCell ref="V61:X61"/>
    <mergeCell ref="Y61:AB61"/>
    <mergeCell ref="AC69:BF69"/>
    <mergeCell ref="F62:Q62"/>
    <mergeCell ref="R62:U62"/>
    <mergeCell ref="B62:E62"/>
    <mergeCell ref="Y62:AB62"/>
    <mergeCell ref="V62:X62"/>
  </mergeCells>
  <phoneticPr fontId="5"/>
  <pageMargins left="1.1023622047244095" right="0" top="0.35433070866141736" bottom="0.55118110236220474" header="0.11811023622047245" footer="0.31496062992125984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墨だしシート</vt:lpstr>
      <vt:lpstr>墨だしシート (記入例)</vt:lpstr>
      <vt:lpstr>墨だしシート!Print_Area</vt:lpstr>
      <vt:lpstr>'墨だしシート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2026-05-13T07:53:13Z</dcterms:modified>
</cp:coreProperties>
</file>